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<sst xmlns="http://schemas.openxmlformats.org/spreadsheetml/2006/main" count="378" uniqueCount="211">
  <si>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</si>
  <si>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</si>
  <si>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</si>
  <si>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</si>
  <si>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</si>
  <si>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</si>
  <si>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</si>
  <si>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</si>
  <si>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</si>
  <si>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</si>
  <si>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</si>
  <si>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</si>
  <si>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</si>
  <si>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</si>
  <si>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</si>
  <si>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</si>
  <si>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</si>
  <si>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</si>
  <si>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</si>
  <si>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</si>
  <si>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</si>
  <si>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</si>
  <si>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</si>
  <si>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</si>
  <si>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</si>
  <si>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</si>
  <si>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</si>
  <si>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</si>
  <si>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</si>
  <si>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</si>
  <si>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</si>
  <si>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</si>
  <si>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</si>
  <si>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</si>
  <si>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</si>
  <si>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</si>
  <si>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</si>
  <si>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</si>
  <si>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</si>
  <si>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</si>
  <si>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</si>
  <si>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</si>
  <si>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</si>
  <si>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</si>
  <si>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</si>
  <si>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</si>
  <si>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</si>
  <si>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</si>
  <si>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</si>
  <si>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</si>
  <si>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</si>
  <si>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</si>
  <si>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</si>
  <si>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</si>
  <si>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</si>
  <si>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</si>
  <si>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</si>
  <si>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</si>
  <si>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</si>
  <si>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</si>
  <si>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</si>
  <si>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</si>
  <si>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</si>
  <si>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</si>
  <si>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</si>
  <si>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</si>
  <si>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</si>
  <si>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</si>
  <si>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</si>
  <si>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</si>
  <si>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</si>
  <si>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</si>
  <si>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</si>
  <si>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</si>
  <si>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</si>
  <si>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</si>
  <si>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</si>
  <si>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</si>
  <si>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</si>
  <si>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</si>
  <si>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</si>
  <si>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</si>
  <si>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</si>
  <si>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</si>
  <si>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</si>
  <si>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</si>
  <si>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</si>
  <si>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</si>
  <si>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</si>
  <si>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</si>
  <si>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</si>
  <si>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</si>
  <si>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</si>
  <si>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</si>
  <si>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</si>
  <si>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</si>
  <si>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</si>
  <si>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</si>
  <si>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</si>
  <si>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</si>
  <si>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</si>
  <si>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</si>
  <si>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</si>
  <si>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</si>
  <si>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</si>
  <si>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</si>
  <si>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</si>
  <si>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</si>
  <si>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</si>
  <si>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</si>
  <si>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</si>
  <si>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</si>
  <si>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</si>
  <si>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</si>
  <si>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</si>
  <si>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</si>
  <si>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</si>
  <si>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</si>
  <si>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</si>
  <si>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</si>
  <si>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</si>
  <si>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</si>
  <si>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</si>
  <si>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</si>
  <si>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</si>
  <si>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</si>
  <si>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</si>
  <si>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</si>
  <si>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</si>
  <si>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</si>
  <si>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</si>
  <si>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</si>
  <si>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</si>
  <si>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</si>
  <si>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</si>
  <si>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</si>
  <si>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</si>
  <si>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</si>
  <si>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</si>
  <si>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</si>
  <si>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</si>
  <si>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</si>
  <si>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โรงเรียนจักรคำคณาทร จังหวัดลำพูน</t>
    </r>
  </si>
  <si>
    <t>ประจำเดือน เมษายน ปีงบประมาณ พ.ศ. 2566</t>
  </si>
  <si>
    <t>สถานศึกษา</t>
  </si>
  <si>
    <t>ศึกษาธิการ</t>
  </si>
  <si>
    <t>โรงเรียนจักรคำคณาทร จังหวัดลำพูน</t>
  </si>
  <si>
    <t>เมืองลำพูน</t>
  </si>
  <si>
    <t>ลำพูน</t>
  </si>
  <si>
    <t>วัสดุ จำนวน 2 รายการ</t>
  </si>
  <si>
    <t>วัสดุ จำนวน 5 รายการ</t>
  </si>
  <si>
    <t>วัสดุ จำนวน 8 รายการ</t>
  </si>
  <si>
    <t>สิ้นสุดสัญญา</t>
  </si>
  <si>
    <t>บริษัทศิวดล สเตชั่นเนอรี่ จำกัด</t>
  </si>
  <si>
    <t>ร้านเอ ไอเดีย</t>
  </si>
  <si>
    <t>หจก.คูลแอร์พันธุ์ดี แอร์แอนด์เซอร์วิส</t>
  </si>
  <si>
    <t>บริษัทโมเดิร์นเอ็ดดูเคชั่นมอลล์ จำกัด</t>
  </si>
  <si>
    <t>นายสุบิน  หาญคำภา</t>
  </si>
  <si>
    <t>บจก.สยามนิสสัน เชียงใหม่  สาขาลำพูน</t>
  </si>
  <si>
    <t>บริษัทริโซ่ (ประเทศไทย) จำกัด</t>
  </si>
  <si>
    <t>หจก.ธนบูรณ์กรุ๊ป โฮมเฟอร์นิช</t>
  </si>
  <si>
    <t>หจก.เอ็มประยุทธ ซาวด์</t>
  </si>
  <si>
    <t>เลขซื้อจ้าง</t>
  </si>
  <si>
    <t>ค่าจ้างซ่อมบำรุงรถโรงเรียน ทะเบียน นข 3186 ลพ จำนวน 1 งาน</t>
  </si>
  <si>
    <t>กระดาษ A4/70 แกรม จำนวน 100 รีม</t>
  </si>
  <si>
    <t>ค่าจ้างซ่อมบำรุงครุภัณฑ์ จำนวน 1 งาน</t>
  </si>
  <si>
    <t>ซ่อมบำรุงกล้องวงจรปิดห้องพยาบาล จำนวน 1 งาน</t>
  </si>
  <si>
    <t>เก้าอี้สำนักงาน จำนวน 1 ตัว และโต๊ะทำงานเหล็ก 4 ฟุต จำนวน 1 ตัว</t>
  </si>
  <si>
    <t>ค่าจ้างซ่อมบำรุงรถโรงเรียนป้ายทะเบียน กง 4746 ลพ จำนวน 1 คัน</t>
  </si>
  <si>
    <t>ค่าจ้างทำป้ายไวนิลสืบสานประพณีสงกรานต์ จำนวน 1 ป้าย</t>
  </si>
  <si>
    <t>จ้างติดตั้งตาข่ายกันนกอาคารเรียน5และ6 จำนวน 1 งาน ตามสัญญาจ้างเลขที่  12/2566</t>
  </si>
  <si>
    <t>ค่าจ้างทำตะกร้าชุดดำหัว จำนวน 25 ชุด และจ้างทำหมากสุ่มหมากเป็ง จำนวน 5 พุ่ม</t>
  </si>
  <si>
    <t>วัสดุสำนักงาน จำนวน 15 รายการ</t>
  </si>
  <si>
    <t>วัสดุสำนักงาน จำนวน 18 รายการ</t>
  </si>
  <si>
    <t>ค่าจ้างเข้าเล่มเอกสารประกอบการเรียน จำนวน 528 เล่ม</t>
  </si>
  <si>
    <t>หมึกเครื่องโรเนียว จำนวน 1 หลอด</t>
  </si>
  <si>
    <t>เครื่องปรับอากาศ ห้องรับรองอำนวยการ จำนวน 1 ชุด</t>
  </si>
  <si>
    <t>จ้างปรับปรุงพัฒนาระบบเครือข่ายอินเตอร์เน็จ จำนวน 1 งาน ตามสัญญาจ้างเลขที่ 13/2566 (จ98/66</t>
  </si>
  <si>
    <t>งานจ้างปรับปรุงหน้าต่างบานเลื่อนอาคารเรียน4 จำนวน 1 งาน</t>
  </si>
  <si>
    <t>ค่าจ้างเหมารถทัวร์ปรับอากาศพร้อมน้ำมันเชื้อเพลิง เพื่อนำคณะครูและบุคลากรทางการศึกษา เข้าร่วมกิจกรรมศึกษาดูงาน ณ ห้องเรียนวิทยาศาสตร์พลังสิบ ระหว่างวันที่ 30 เมษายน - 3 พฤษภาคม 2566</t>
  </si>
  <si>
    <t>ร้านแจ็คไอที</t>
  </si>
  <si>
    <t>บริษัทเชียงใหม่ดีเซล</t>
  </si>
  <si>
    <t>นายวิทยา  ตะนันกลาง</t>
  </si>
  <si>
    <t>ร้านป้านา &amp;amp; น้องแม็ค ดอกไม้สด</t>
  </si>
  <si>
    <t>ร้านศิลาปริ้นส์</t>
  </si>
  <si>
    <t>บจก.แอดวานซ์ ไวร์เลส เน็ทเวอร์ค</t>
  </si>
  <si>
    <t>บริษัทเลิร์นนิ่งแอ็คเซสโซลูชั่นส์ จำกัด</t>
  </si>
  <si>
    <t>นายวิมล  กันปลา</t>
  </si>
  <si>
    <t>นางสาวมณพิรญาณ์  แก้วมาลากรวิชญ์</t>
  </si>
  <si>
    <r>
      <rPr>
        <sz val="14"/>
        <color indexed="8"/>
        <rFont val="TH SarabunPSK"/>
        <family val="2"/>
      </rPr>
      <t>จ.360/2566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</si>
  <si>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จ.333/2566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</si>
  <si>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จ.361/2566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</si>
  <si>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จ.356/2566</t>
    </r>
    <r>
      <rPr>
        <sz val="14"/>
        <color indexed="8"/>
        <rFont val="TH SarabunPSK"/>
        <family val="2"/>
      </rPr>
      <t xml:space="preserve"> </t>
    </r>
  </si>
  <si>
    <t xml:space="preserve">จ.325/2566 </t>
  </si>
  <si>
    <r>
      <rPr>
        <sz val="14"/>
        <color indexed="8"/>
        <rFont val="TH SarabunPSK"/>
        <family val="2"/>
      </rPr>
      <t>จ.351/2566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</si>
  <si>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จ.332/2566</t>
    </r>
    <r>
      <rPr>
        <sz val="14"/>
        <color indexed="8"/>
        <rFont val="TH SarabunPSK"/>
        <family val="2"/>
      </rPr>
      <t xml:space="preserve"> </t>
    </r>
  </si>
  <si>
    <t xml:space="preserve">จ.98/2566 </t>
  </si>
  <si>
    <t xml:space="preserve">จ.350/2566 </t>
  </si>
  <si>
    <r>
      <rPr>
        <sz val="14"/>
        <color indexed="8"/>
        <rFont val="TH SarabunPSK"/>
        <family val="2"/>
      </rPr>
      <t>จ.358/2566</t>
    </r>
    <r>
      <rPr>
        <sz val="14"/>
        <color indexed="8"/>
        <rFont val="TH SarabunPSK"/>
        <family val="2"/>
      </rPr>
      <t xml:space="preserve"> </t>
    </r>
  </si>
  <si>
    <t xml:space="preserve">ซ.516/2566 </t>
  </si>
  <si>
    <t xml:space="preserve">ซ.524/2566 </t>
  </si>
  <si>
    <t xml:space="preserve">ซ.520/2566 </t>
  </si>
  <si>
    <t xml:space="preserve">ซ.499/2566 </t>
  </si>
  <si>
    <t xml:space="preserve">ซ.500/2566 </t>
  </si>
  <si>
    <t xml:space="preserve">ซ.525/2566 </t>
  </si>
  <si>
    <t xml:space="preserve">ซ.487/2566 </t>
  </si>
  <si>
    <t xml:space="preserve">ซ.498/2566 </t>
  </si>
  <si>
    <t xml:space="preserve">ซ.355/2566 </t>
  </si>
  <si>
    <t xml:space="preserve">ซ.440/2566 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</si>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</sst>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(#,##0.00\)"/>
    <numFmt numFmtId="188" formatCode="[$-107041E]d\ mmmm\ yyyy;@"/>
    <numFmt numFmtId="189" formatCode="[$-1041E]dd\ mmm\ 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88" fontId="43" fillId="0" borderId="10" xfId="0" applyNumberFormat="1" applyFont="1" applyBorder="1" applyAlignment="1">
      <alignment horizontal="center" vertical="top"/>
    </xf>
    <xf numFmtId="0" fontId="48" fillId="0" borderId="11" xfId="0" applyFont="1" applyBorder="1" applyAlignment="1">
      <alignment vertical="top" wrapText="1" readingOrder="1"/>
    </xf>
    <xf numFmtId="187" fontId="48" fillId="0" borderId="11" xfId="0" applyNumberFormat="1" applyFont="1" applyBorder="1" applyAlignment="1">
      <alignment horizontal="right" vertical="top" wrapText="1" readingOrder="1"/>
    </xf>
    <xf numFmtId="189" fontId="48" fillId="0" borderId="11" xfId="0" applyNumberFormat="1" applyFont="1" applyBorder="1" applyAlignment="1">
      <alignment horizontal="center" vertical="top" wrapText="1" readingOrder="1"/>
    </xf>
    <xf numFmtId="0" fontId="48" fillId="0" borderId="11" xfId="0" applyFont="1" applyBorder="1" applyAlignment="1">
      <alignment horizontal="center" vertical="top" wrapText="1" readingOrder="1"/>
    </xf>
    <xf numFmtId="0" fontId="48" fillId="33" borderId="11" xfId="0" applyFont="1" applyFill="1" applyBorder="1" applyAlignment="1">
      <alignment horizontal="center" vertical="top" wrapText="1" readingOrder="1"/>
    </xf>
    <xf numFmtId="43" fontId="43" fillId="0" borderId="10" xfId="42" applyFont="1" applyBorder="1" applyAlignment="1">
      <alignment/>
    </xf>
    <xf numFmtId="0" fontId="49" fillId="0" borderId="0" xfId="0" applyFont="1" applyAlignment="1">
      <alignment horizontal="center"/>
    </xf>
    <xf numFmtId="43" fontId="4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425" comment="" totalsRowShown="0">
  <autoFilter ref="A1:S65425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20" name="เลขซื้อจ้าง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7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6"/>
      <c r="F6" s="6"/>
      <c r="G6" s="7"/>
    </row>
    <row r="7" spans="4:7" ht="23.25">
      <c r="D7" s="9" t="s">
        <v>136</v>
      </c>
      <c r="E7" s="6"/>
      <c r="F7" s="6"/>
      <c r="G7" s="7"/>
    </row>
    <row r="8" spans="4:7" ht="23.25">
      <c r="D8" s="9" t="s">
        <v>137</v>
      </c>
      <c r="E8" s="6">
        <v>20</v>
      </c>
      <c r="F8" s="16">
        <f>SUM(ผลการจัดซื้อจัดจ้าง!H2:H22)</f>
        <v>845961.07</v>
      </c>
      <c r="G8" s="7"/>
    </row>
    <row r="9" spans="4:7" ht="23.25">
      <c r="D9" s="9" t="s">
        <v>138</v>
      </c>
      <c r="E9" s="6"/>
      <c r="F9" s="6"/>
      <c r="G9" s="7"/>
    </row>
    <row r="10" spans="4:7" ht="23.25">
      <c r="D10" s="9" t="s">
        <v>139</v>
      </c>
      <c r="E10" s="6"/>
      <c r="F10" s="6"/>
      <c r="G10" s="7"/>
    </row>
    <row r="11" spans="4:6" ht="21">
      <c r="D11" s="8" t="s">
        <v>133</v>
      </c>
      <c r="E11" s="6">
        <v>20</v>
      </c>
      <c r="F11" s="18">
        <f>F8</f>
        <v>845961.07</v>
      </c>
    </row>
    <row r="13" ht="23.25">
      <c r="A13" s="5"/>
    </row>
    <row r="26" ht="23.25">
      <c r="A26" s="5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28125" style="1" customWidth="1"/>
    <col min="2" max="2" width="17.7109375" style="1" bestFit="1" customWidth="1"/>
    <col min="3" max="3" width="11.421875" style="1" bestFit="1" customWidth="1"/>
    <col min="4" max="4" width="26.57421875" style="1" bestFit="1" customWidth="1"/>
    <col min="5" max="5" width="9.421875" style="1" bestFit="1" customWidth="1"/>
    <col min="6" max="6" width="9.8515625" style="1" bestFit="1" customWidth="1"/>
    <col min="7" max="7" width="24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421875" style="1" customWidth="1"/>
    <col min="17" max="17" width="20.421875" style="1" bestFit="1" customWidth="1"/>
    <col min="18" max="18" width="15.7109375" style="1" bestFit="1" customWidth="1"/>
    <col min="19" max="19" width="10.7109375" style="1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140</v>
      </c>
      <c r="N1" s="2" t="s">
        <v>10</v>
      </c>
      <c r="O1" s="2" t="s">
        <v>11</v>
      </c>
      <c r="P1" s="2" t="s">
        <v>141</v>
      </c>
      <c r="Q1" s="2" t="s">
        <v>12</v>
      </c>
      <c r="R1" s="2" t="s">
        <v>13</v>
      </c>
      <c r="S1" s="2" t="s">
        <v>162</v>
      </c>
    </row>
    <row r="2" spans="1:19" ht="37.5">
      <c r="A2" s="6">
        <v>2566</v>
      </c>
      <c r="B2" s="6" t="s">
        <v>144</v>
      </c>
      <c r="C2" s="6" t="s">
        <v>145</v>
      </c>
      <c r="D2" s="6" t="s">
        <v>146</v>
      </c>
      <c r="E2" s="6" t="s">
        <v>147</v>
      </c>
      <c r="F2" s="6" t="s">
        <v>148</v>
      </c>
      <c r="G2" s="11" t="s">
        <v>163</v>
      </c>
      <c r="H2" s="12">
        <v>8514.99</v>
      </c>
      <c r="I2" s="6" t="s">
        <v>209</v>
      </c>
      <c r="J2" s="6" t="s">
        <v>152</v>
      </c>
      <c r="K2" s="6" t="s">
        <v>137</v>
      </c>
      <c r="L2" s="12">
        <v>8514.99</v>
      </c>
      <c r="M2" s="12">
        <v>8514.99</v>
      </c>
      <c r="N2" s="6"/>
      <c r="O2" s="11" t="s">
        <v>158</v>
      </c>
      <c r="P2" s="6"/>
      <c r="Q2" s="13">
        <v>45019</v>
      </c>
      <c r="R2" s="10">
        <f>Q2+7</f>
        <v>45026</v>
      </c>
      <c r="S2" s="14" t="s">
        <v>189</v>
      </c>
    </row>
    <row r="3" spans="1:19" ht="37.5">
      <c r="A3" s="6">
        <v>2566</v>
      </c>
      <c r="B3" s="6" t="s">
        <v>144</v>
      </c>
      <c r="C3" s="6" t="s">
        <v>145</v>
      </c>
      <c r="D3" s="6" t="s">
        <v>146</v>
      </c>
      <c r="E3" s="6" t="s">
        <v>147</v>
      </c>
      <c r="F3" s="6" t="s">
        <v>148</v>
      </c>
      <c r="G3" s="11" t="s">
        <v>164</v>
      </c>
      <c r="H3" s="12">
        <v>7800</v>
      </c>
      <c r="I3" s="6" t="s">
        <v>209</v>
      </c>
      <c r="J3" s="6" t="s">
        <v>152</v>
      </c>
      <c r="K3" s="6" t="s">
        <v>137</v>
      </c>
      <c r="L3" s="12">
        <v>7800</v>
      </c>
      <c r="M3" s="12">
        <v>7800</v>
      </c>
      <c r="N3" s="6"/>
      <c r="O3" s="11" t="s">
        <v>156</v>
      </c>
      <c r="P3" s="6"/>
      <c r="Q3" s="13">
        <v>45019</v>
      </c>
      <c r="R3" s="10">
        <f aca="true" t="shared" si="0" ref="R3:R22">Q3+7</f>
        <v>45026</v>
      </c>
      <c r="S3" s="15" t="s">
        <v>199</v>
      </c>
    </row>
    <row r="4" spans="1:19" ht="37.5">
      <c r="A4" s="6">
        <v>2566</v>
      </c>
      <c r="B4" s="6" t="s">
        <v>144</v>
      </c>
      <c r="C4" s="6" t="s">
        <v>145</v>
      </c>
      <c r="D4" s="6" t="s">
        <v>146</v>
      </c>
      <c r="E4" s="6" t="s">
        <v>147</v>
      </c>
      <c r="F4" s="6" t="s">
        <v>148</v>
      </c>
      <c r="G4" s="11" t="s">
        <v>165</v>
      </c>
      <c r="H4" s="12">
        <v>800</v>
      </c>
      <c r="I4" s="6" t="s">
        <v>209</v>
      </c>
      <c r="J4" s="6" t="s">
        <v>152</v>
      </c>
      <c r="K4" s="6" t="s">
        <v>137</v>
      </c>
      <c r="L4" s="12">
        <v>800</v>
      </c>
      <c r="M4" s="12">
        <v>800</v>
      </c>
      <c r="N4" s="6"/>
      <c r="O4" s="11" t="s">
        <v>155</v>
      </c>
      <c r="P4" s="6"/>
      <c r="Q4" s="13">
        <v>45019</v>
      </c>
      <c r="R4" s="10">
        <f t="shared" si="0"/>
        <v>45026</v>
      </c>
      <c r="S4" s="14" t="s">
        <v>190</v>
      </c>
    </row>
    <row r="5" spans="1:19" ht="21">
      <c r="A5" s="6">
        <v>2566</v>
      </c>
      <c r="B5" s="6" t="s">
        <v>144</v>
      </c>
      <c r="C5" s="6" t="s">
        <v>145</v>
      </c>
      <c r="D5" s="6" t="s">
        <v>146</v>
      </c>
      <c r="E5" s="6" t="s">
        <v>147</v>
      </c>
      <c r="F5" s="6" t="s">
        <v>148</v>
      </c>
      <c r="G5" s="11" t="s">
        <v>151</v>
      </c>
      <c r="H5" s="12">
        <v>2682</v>
      </c>
      <c r="I5" s="6" t="s">
        <v>209</v>
      </c>
      <c r="J5" s="6" t="s">
        <v>152</v>
      </c>
      <c r="K5" s="6" t="s">
        <v>137</v>
      </c>
      <c r="L5" s="12">
        <v>2682</v>
      </c>
      <c r="M5" s="12">
        <v>2682</v>
      </c>
      <c r="N5" s="6"/>
      <c r="O5" s="11" t="s">
        <v>153</v>
      </c>
      <c r="P5" s="6"/>
      <c r="Q5" s="13">
        <v>45019</v>
      </c>
      <c r="R5" s="10">
        <f t="shared" si="0"/>
        <v>45026</v>
      </c>
      <c r="S5" s="15" t="s">
        <v>200</v>
      </c>
    </row>
    <row r="6" spans="1:19" ht="37.5">
      <c r="A6" s="6">
        <v>2566</v>
      </c>
      <c r="B6" s="6" t="s">
        <v>144</v>
      </c>
      <c r="C6" s="6" t="s">
        <v>145</v>
      </c>
      <c r="D6" s="6" t="s">
        <v>146</v>
      </c>
      <c r="E6" s="6" t="s">
        <v>147</v>
      </c>
      <c r="F6" s="6" t="s">
        <v>148</v>
      </c>
      <c r="G6" s="11" t="s">
        <v>166</v>
      </c>
      <c r="H6" s="12">
        <v>1700</v>
      </c>
      <c r="I6" s="6" t="s">
        <v>209</v>
      </c>
      <c r="J6" s="6" t="s">
        <v>152</v>
      </c>
      <c r="K6" s="6" t="s">
        <v>137</v>
      </c>
      <c r="L6" s="12">
        <v>1700</v>
      </c>
      <c r="M6" s="12">
        <v>1700</v>
      </c>
      <c r="N6" s="6"/>
      <c r="O6" s="11" t="s">
        <v>180</v>
      </c>
      <c r="P6" s="6"/>
      <c r="Q6" s="13">
        <v>45019</v>
      </c>
      <c r="R6" s="10">
        <f t="shared" si="0"/>
        <v>45026</v>
      </c>
      <c r="S6" s="14" t="s">
        <v>190</v>
      </c>
    </row>
    <row r="7" spans="1:19" ht="37.5">
      <c r="A7" s="6">
        <v>2566</v>
      </c>
      <c r="B7" s="6" t="s">
        <v>144</v>
      </c>
      <c r="C7" s="6" t="s">
        <v>145</v>
      </c>
      <c r="D7" s="6" t="s">
        <v>146</v>
      </c>
      <c r="E7" s="6" t="s">
        <v>147</v>
      </c>
      <c r="F7" s="6" t="s">
        <v>148</v>
      </c>
      <c r="G7" s="11" t="s">
        <v>167</v>
      </c>
      <c r="H7" s="12">
        <v>6400</v>
      </c>
      <c r="I7" s="6" t="s">
        <v>209</v>
      </c>
      <c r="J7" s="6" t="s">
        <v>152</v>
      </c>
      <c r="K7" s="6" t="s">
        <v>137</v>
      </c>
      <c r="L7" s="12">
        <v>6400</v>
      </c>
      <c r="M7" s="12">
        <v>6400</v>
      </c>
      <c r="N7" s="6"/>
      <c r="O7" s="11" t="s">
        <v>160</v>
      </c>
      <c r="P7" s="6"/>
      <c r="Q7" s="13">
        <v>45020</v>
      </c>
      <c r="R7" s="10">
        <f t="shared" si="0"/>
        <v>45027</v>
      </c>
      <c r="S7" s="15" t="s">
        <v>201</v>
      </c>
    </row>
    <row r="8" spans="1:19" ht="37.5">
      <c r="A8" s="6">
        <v>2566</v>
      </c>
      <c r="B8" s="6" t="s">
        <v>144</v>
      </c>
      <c r="C8" s="6" t="s">
        <v>145</v>
      </c>
      <c r="D8" s="6" t="s">
        <v>146</v>
      </c>
      <c r="E8" s="6" t="s">
        <v>147</v>
      </c>
      <c r="F8" s="6" t="s">
        <v>148</v>
      </c>
      <c r="G8" s="11" t="s">
        <v>168</v>
      </c>
      <c r="H8" s="12">
        <v>17220</v>
      </c>
      <c r="I8" s="6" t="s">
        <v>209</v>
      </c>
      <c r="J8" s="6" t="s">
        <v>152</v>
      </c>
      <c r="K8" s="6" t="s">
        <v>137</v>
      </c>
      <c r="L8" s="12">
        <v>17220</v>
      </c>
      <c r="M8" s="12">
        <v>17220</v>
      </c>
      <c r="N8" s="6"/>
      <c r="O8" s="11" t="s">
        <v>181</v>
      </c>
      <c r="P8" s="6"/>
      <c r="Q8" s="13">
        <v>45021</v>
      </c>
      <c r="R8" s="10">
        <f t="shared" si="0"/>
        <v>45028</v>
      </c>
      <c r="S8" s="14" t="s">
        <v>191</v>
      </c>
    </row>
    <row r="9" spans="1:19" ht="37.5">
      <c r="A9" s="6">
        <v>2566</v>
      </c>
      <c r="B9" s="6" t="s">
        <v>144</v>
      </c>
      <c r="C9" s="6" t="s">
        <v>145</v>
      </c>
      <c r="D9" s="6" t="s">
        <v>146</v>
      </c>
      <c r="E9" s="6" t="s">
        <v>147</v>
      </c>
      <c r="F9" s="6" t="s">
        <v>148</v>
      </c>
      <c r="G9" s="11" t="s">
        <v>169</v>
      </c>
      <c r="H9" s="12">
        <v>900</v>
      </c>
      <c r="I9" s="6" t="s">
        <v>209</v>
      </c>
      <c r="J9" s="6" t="s">
        <v>152</v>
      </c>
      <c r="K9" s="6" t="s">
        <v>137</v>
      </c>
      <c r="L9" s="12">
        <v>900</v>
      </c>
      <c r="M9" s="12">
        <v>900</v>
      </c>
      <c r="N9" s="6"/>
      <c r="O9" s="11" t="s">
        <v>154</v>
      </c>
      <c r="P9" s="6"/>
      <c r="Q9" s="13">
        <v>45026</v>
      </c>
      <c r="R9" s="10">
        <f t="shared" si="0"/>
        <v>45033</v>
      </c>
      <c r="S9" s="14" t="s">
        <v>192</v>
      </c>
    </row>
    <row r="10" spans="1:19" ht="56.25">
      <c r="A10" s="6">
        <v>2566</v>
      </c>
      <c r="B10" s="6" t="s">
        <v>144</v>
      </c>
      <c r="C10" s="6" t="s">
        <v>145</v>
      </c>
      <c r="D10" s="6" t="s">
        <v>146</v>
      </c>
      <c r="E10" s="6" t="s">
        <v>147</v>
      </c>
      <c r="F10" s="6" t="s">
        <v>148</v>
      </c>
      <c r="G10" s="11" t="s">
        <v>170</v>
      </c>
      <c r="H10" s="12">
        <v>118800</v>
      </c>
      <c r="I10" s="6" t="s">
        <v>209</v>
      </c>
      <c r="J10" s="6" t="s">
        <v>152</v>
      </c>
      <c r="K10" s="6" t="s">
        <v>137</v>
      </c>
      <c r="L10" s="12">
        <v>118800</v>
      </c>
      <c r="M10" s="12">
        <v>118800</v>
      </c>
      <c r="N10" s="6"/>
      <c r="O10" s="11" t="s">
        <v>157</v>
      </c>
      <c r="P10" s="6"/>
      <c r="Q10" s="13">
        <v>45026</v>
      </c>
      <c r="R10" s="10">
        <f t="shared" si="0"/>
        <v>45033</v>
      </c>
      <c r="S10" s="14" t="s">
        <v>193</v>
      </c>
    </row>
    <row r="11" spans="1:19" ht="56.25">
      <c r="A11" s="6">
        <v>2566</v>
      </c>
      <c r="B11" s="6" t="s">
        <v>144</v>
      </c>
      <c r="C11" s="6" t="s">
        <v>145</v>
      </c>
      <c r="D11" s="6" t="s">
        <v>146</v>
      </c>
      <c r="E11" s="6" t="s">
        <v>147</v>
      </c>
      <c r="F11" s="6" t="s">
        <v>148</v>
      </c>
      <c r="G11" s="11" t="s">
        <v>171</v>
      </c>
      <c r="H11" s="12">
        <v>7750</v>
      </c>
      <c r="I11" s="6" t="s">
        <v>210</v>
      </c>
      <c r="J11" s="6" t="s">
        <v>152</v>
      </c>
      <c r="K11" s="6" t="s">
        <v>137</v>
      </c>
      <c r="L11" s="12">
        <v>7750</v>
      </c>
      <c r="M11" s="12">
        <v>7750</v>
      </c>
      <c r="N11" s="6"/>
      <c r="O11" s="11" t="s">
        <v>182</v>
      </c>
      <c r="P11" s="6"/>
      <c r="Q11" s="13">
        <v>45026</v>
      </c>
      <c r="R11" s="10">
        <f t="shared" si="0"/>
        <v>45033</v>
      </c>
      <c r="S11" s="14" t="s">
        <v>194</v>
      </c>
    </row>
    <row r="12" spans="1:19" ht="21">
      <c r="A12" s="6">
        <v>2566</v>
      </c>
      <c r="B12" s="6" t="s">
        <v>144</v>
      </c>
      <c r="C12" s="6" t="s">
        <v>145</v>
      </c>
      <c r="D12" s="6" t="s">
        <v>146</v>
      </c>
      <c r="E12" s="6" t="s">
        <v>147</v>
      </c>
      <c r="F12" s="6" t="s">
        <v>148</v>
      </c>
      <c r="G12" s="11" t="s">
        <v>172</v>
      </c>
      <c r="H12" s="12">
        <v>12695</v>
      </c>
      <c r="I12" s="6" t="s">
        <v>209</v>
      </c>
      <c r="J12" s="6" t="s">
        <v>152</v>
      </c>
      <c r="K12" s="6" t="s">
        <v>137</v>
      </c>
      <c r="L12" s="12">
        <v>12695</v>
      </c>
      <c r="M12" s="12">
        <v>12695</v>
      </c>
      <c r="N12" s="6"/>
      <c r="O12" s="11" t="s">
        <v>153</v>
      </c>
      <c r="P12" s="6"/>
      <c r="Q12" s="13">
        <v>45026</v>
      </c>
      <c r="R12" s="10">
        <f t="shared" si="0"/>
        <v>45033</v>
      </c>
      <c r="S12" s="15" t="s">
        <v>202</v>
      </c>
    </row>
    <row r="13" spans="1:19" ht="21">
      <c r="A13" s="6">
        <v>2566</v>
      </c>
      <c r="B13" s="6" t="s">
        <v>144</v>
      </c>
      <c r="C13" s="6" t="s">
        <v>145</v>
      </c>
      <c r="D13" s="6" t="s">
        <v>146</v>
      </c>
      <c r="E13" s="6" t="s">
        <v>147</v>
      </c>
      <c r="F13" s="6" t="s">
        <v>148</v>
      </c>
      <c r="G13" s="11" t="s">
        <v>173</v>
      </c>
      <c r="H13" s="12">
        <v>7794</v>
      </c>
      <c r="I13" s="6" t="s">
        <v>209</v>
      </c>
      <c r="J13" s="6" t="s">
        <v>152</v>
      </c>
      <c r="K13" s="6" t="s">
        <v>137</v>
      </c>
      <c r="L13" s="12">
        <v>7794</v>
      </c>
      <c r="M13" s="12">
        <v>7794</v>
      </c>
      <c r="N13" s="6"/>
      <c r="O13" s="11" t="s">
        <v>153</v>
      </c>
      <c r="P13" s="6"/>
      <c r="Q13" s="13">
        <v>45027</v>
      </c>
      <c r="R13" s="10">
        <f t="shared" si="0"/>
        <v>45034</v>
      </c>
      <c r="S13" s="15" t="s">
        <v>203</v>
      </c>
    </row>
    <row r="14" spans="1:19" ht="21">
      <c r="A14" s="6">
        <v>2566</v>
      </c>
      <c r="B14" s="6" t="s">
        <v>144</v>
      </c>
      <c r="C14" s="6" t="s">
        <v>145</v>
      </c>
      <c r="D14" s="6" t="s">
        <v>146</v>
      </c>
      <c r="E14" s="6" t="s">
        <v>147</v>
      </c>
      <c r="F14" s="6" t="s">
        <v>148</v>
      </c>
      <c r="G14" s="11" t="s">
        <v>150</v>
      </c>
      <c r="H14" s="12">
        <v>2110</v>
      </c>
      <c r="I14" s="6" t="s">
        <v>209</v>
      </c>
      <c r="J14" s="6" t="s">
        <v>152</v>
      </c>
      <c r="K14" s="6" t="s">
        <v>137</v>
      </c>
      <c r="L14" s="12">
        <v>2110</v>
      </c>
      <c r="M14" s="12">
        <v>2110</v>
      </c>
      <c r="N14" s="6"/>
      <c r="O14" s="11" t="s">
        <v>183</v>
      </c>
      <c r="P14" s="6"/>
      <c r="Q14" s="13">
        <v>45027</v>
      </c>
      <c r="R14" s="10">
        <f t="shared" si="0"/>
        <v>45034</v>
      </c>
      <c r="S14" s="15" t="s">
        <v>204</v>
      </c>
    </row>
    <row r="15" spans="1:19" ht="37.5">
      <c r="A15" s="6">
        <v>2566</v>
      </c>
      <c r="B15" s="6" t="s">
        <v>144</v>
      </c>
      <c r="C15" s="6" t="s">
        <v>145</v>
      </c>
      <c r="D15" s="6" t="s">
        <v>146</v>
      </c>
      <c r="E15" s="6" t="s">
        <v>147</v>
      </c>
      <c r="F15" s="6" t="s">
        <v>148</v>
      </c>
      <c r="G15" s="11" t="s">
        <v>174</v>
      </c>
      <c r="H15" s="12">
        <v>26400</v>
      </c>
      <c r="I15" s="6" t="s">
        <v>209</v>
      </c>
      <c r="J15" s="6" t="s">
        <v>152</v>
      </c>
      <c r="K15" s="6" t="s">
        <v>137</v>
      </c>
      <c r="L15" s="12">
        <v>26400</v>
      </c>
      <c r="M15" s="12">
        <v>26400</v>
      </c>
      <c r="N15" s="6"/>
      <c r="O15" s="11" t="s">
        <v>184</v>
      </c>
      <c r="P15" s="6"/>
      <c r="Q15" s="13">
        <v>45028</v>
      </c>
      <c r="R15" s="10">
        <f t="shared" si="0"/>
        <v>45035</v>
      </c>
      <c r="S15" s="14" t="s">
        <v>195</v>
      </c>
    </row>
    <row r="16" spans="1:19" ht="21">
      <c r="A16" s="6">
        <v>2566</v>
      </c>
      <c r="B16" s="6" t="s">
        <v>144</v>
      </c>
      <c r="C16" s="6" t="s">
        <v>145</v>
      </c>
      <c r="D16" s="6" t="s">
        <v>146</v>
      </c>
      <c r="E16" s="6" t="s">
        <v>147</v>
      </c>
      <c r="F16" s="6" t="s">
        <v>148</v>
      </c>
      <c r="G16" s="11" t="s">
        <v>175</v>
      </c>
      <c r="H16" s="12">
        <v>13500</v>
      </c>
      <c r="I16" s="6" t="s">
        <v>209</v>
      </c>
      <c r="J16" s="6" t="s">
        <v>152</v>
      </c>
      <c r="K16" s="6" t="s">
        <v>137</v>
      </c>
      <c r="L16" s="12">
        <v>13500</v>
      </c>
      <c r="M16" s="12">
        <v>13500</v>
      </c>
      <c r="N16" s="6"/>
      <c r="O16" s="11" t="s">
        <v>159</v>
      </c>
      <c r="P16" s="6"/>
      <c r="Q16" s="13">
        <v>45035</v>
      </c>
      <c r="R16" s="10">
        <f t="shared" si="0"/>
        <v>45042</v>
      </c>
      <c r="S16" s="15" t="s">
        <v>205</v>
      </c>
    </row>
    <row r="17" spans="1:19" ht="37.5">
      <c r="A17" s="6">
        <v>2566</v>
      </c>
      <c r="B17" s="6" t="s">
        <v>144</v>
      </c>
      <c r="C17" s="6" t="s">
        <v>145</v>
      </c>
      <c r="D17" s="6" t="s">
        <v>146</v>
      </c>
      <c r="E17" s="6" t="s">
        <v>147</v>
      </c>
      <c r="F17" s="6" t="s">
        <v>148</v>
      </c>
      <c r="G17" s="11" t="s">
        <v>176</v>
      </c>
      <c r="H17" s="12">
        <v>26900</v>
      </c>
      <c r="I17" s="6" t="s">
        <v>209</v>
      </c>
      <c r="J17" s="6" t="s">
        <v>152</v>
      </c>
      <c r="K17" s="6" t="s">
        <v>137</v>
      </c>
      <c r="L17" s="12">
        <v>26900</v>
      </c>
      <c r="M17" s="12">
        <v>26900</v>
      </c>
      <c r="N17" s="6"/>
      <c r="O17" s="11" t="s">
        <v>155</v>
      </c>
      <c r="P17" s="6"/>
      <c r="Q17" s="13">
        <v>45035</v>
      </c>
      <c r="R17" s="10">
        <f t="shared" si="0"/>
        <v>45042</v>
      </c>
      <c r="S17" s="15" t="s">
        <v>206</v>
      </c>
    </row>
    <row r="18" spans="1:19" ht="56.25">
      <c r="A18" s="6">
        <v>2566</v>
      </c>
      <c r="B18" s="6" t="s">
        <v>144</v>
      </c>
      <c r="C18" s="6" t="s">
        <v>145</v>
      </c>
      <c r="D18" s="6" t="s">
        <v>146</v>
      </c>
      <c r="E18" s="6" t="s">
        <v>147</v>
      </c>
      <c r="F18" s="6" t="s">
        <v>148</v>
      </c>
      <c r="G18" s="11" t="s">
        <v>177</v>
      </c>
      <c r="H18" s="12">
        <v>333000</v>
      </c>
      <c r="I18" s="6" t="s">
        <v>210</v>
      </c>
      <c r="J18" s="6" t="s">
        <v>152</v>
      </c>
      <c r="K18" s="6" t="s">
        <v>137</v>
      </c>
      <c r="L18" s="12">
        <v>333000</v>
      </c>
      <c r="M18" s="12">
        <v>333000</v>
      </c>
      <c r="N18" s="6"/>
      <c r="O18" s="11" t="s">
        <v>185</v>
      </c>
      <c r="P18" s="6"/>
      <c r="Q18" s="13">
        <v>45040</v>
      </c>
      <c r="R18" s="10">
        <f t="shared" si="0"/>
        <v>45047</v>
      </c>
      <c r="S18" s="14" t="s">
        <v>196</v>
      </c>
    </row>
    <row r="19" spans="1:19" ht="21">
      <c r="A19" s="6">
        <v>2566</v>
      </c>
      <c r="B19" s="6" t="s">
        <v>144</v>
      </c>
      <c r="C19" s="6" t="s">
        <v>145</v>
      </c>
      <c r="D19" s="6" t="s">
        <v>146</v>
      </c>
      <c r="E19" s="6" t="s">
        <v>147</v>
      </c>
      <c r="F19" s="6" t="s">
        <v>148</v>
      </c>
      <c r="G19" s="11" t="s">
        <v>150</v>
      </c>
      <c r="H19" s="12">
        <v>6895.08</v>
      </c>
      <c r="I19" s="6" t="s">
        <v>209</v>
      </c>
      <c r="J19" s="6" t="s">
        <v>152</v>
      </c>
      <c r="K19" s="6" t="s">
        <v>137</v>
      </c>
      <c r="L19" s="12">
        <v>6895.08</v>
      </c>
      <c r="M19" s="12">
        <v>6895.08</v>
      </c>
      <c r="N19" s="6"/>
      <c r="O19" s="11" t="s">
        <v>161</v>
      </c>
      <c r="P19" s="6"/>
      <c r="Q19" s="13">
        <v>45041</v>
      </c>
      <c r="R19" s="10">
        <f t="shared" si="0"/>
        <v>45048</v>
      </c>
      <c r="S19" s="15" t="s">
        <v>207</v>
      </c>
    </row>
    <row r="20" spans="1:19" ht="21">
      <c r="A20" s="6">
        <v>2566</v>
      </c>
      <c r="B20" s="6" t="s">
        <v>144</v>
      </c>
      <c r="C20" s="6" t="s">
        <v>145</v>
      </c>
      <c r="D20" s="6" t="s">
        <v>146</v>
      </c>
      <c r="E20" s="6" t="s">
        <v>147</v>
      </c>
      <c r="F20" s="6" t="s">
        <v>148</v>
      </c>
      <c r="G20" s="11" t="s">
        <v>149</v>
      </c>
      <c r="H20" s="12">
        <v>3300</v>
      </c>
      <c r="I20" s="6" t="s">
        <v>209</v>
      </c>
      <c r="J20" s="6" t="s">
        <v>152</v>
      </c>
      <c r="K20" s="6" t="s">
        <v>137</v>
      </c>
      <c r="L20" s="12">
        <v>3300</v>
      </c>
      <c r="M20" s="12">
        <v>3300</v>
      </c>
      <c r="N20" s="6"/>
      <c r="O20" s="11" t="s">
        <v>186</v>
      </c>
      <c r="P20" s="6"/>
      <c r="Q20" s="13">
        <v>45042</v>
      </c>
      <c r="R20" s="10">
        <f t="shared" si="0"/>
        <v>45049</v>
      </c>
      <c r="S20" s="15" t="s">
        <v>208</v>
      </c>
    </row>
    <row r="21" spans="1:19" ht="37.5">
      <c r="A21" s="6">
        <v>2566</v>
      </c>
      <c r="B21" s="6" t="s">
        <v>144</v>
      </c>
      <c r="C21" s="6" t="s">
        <v>145</v>
      </c>
      <c r="D21" s="6" t="s">
        <v>146</v>
      </c>
      <c r="E21" s="6" t="s">
        <v>147</v>
      </c>
      <c r="F21" s="6" t="s">
        <v>148</v>
      </c>
      <c r="G21" s="11" t="s">
        <v>178</v>
      </c>
      <c r="H21" s="12">
        <v>190800</v>
      </c>
      <c r="I21" s="6" t="s">
        <v>209</v>
      </c>
      <c r="J21" s="6" t="s">
        <v>152</v>
      </c>
      <c r="K21" s="6" t="s">
        <v>137</v>
      </c>
      <c r="L21" s="12">
        <v>190800</v>
      </c>
      <c r="M21" s="12">
        <v>190800</v>
      </c>
      <c r="N21" s="6"/>
      <c r="O21" s="11" t="s">
        <v>187</v>
      </c>
      <c r="P21" s="6"/>
      <c r="Q21" s="13">
        <v>45043</v>
      </c>
      <c r="R21" s="10">
        <f t="shared" si="0"/>
        <v>45050</v>
      </c>
      <c r="S21" s="14" t="s">
        <v>197</v>
      </c>
    </row>
    <row r="22" spans="1:19" ht="112.5">
      <c r="A22" s="6">
        <v>2566</v>
      </c>
      <c r="B22" s="6" t="s">
        <v>144</v>
      </c>
      <c r="C22" s="6" t="s">
        <v>145</v>
      </c>
      <c r="D22" s="6" t="s">
        <v>146</v>
      </c>
      <c r="E22" s="6" t="s">
        <v>147</v>
      </c>
      <c r="F22" s="6" t="s">
        <v>148</v>
      </c>
      <c r="G22" s="11" t="s">
        <v>179</v>
      </c>
      <c r="H22" s="12">
        <v>50000</v>
      </c>
      <c r="I22" s="6" t="s">
        <v>209</v>
      </c>
      <c r="J22" s="6" t="s">
        <v>152</v>
      </c>
      <c r="K22" s="6" t="s">
        <v>137</v>
      </c>
      <c r="L22" s="12">
        <v>50000</v>
      </c>
      <c r="M22" s="12">
        <v>50000</v>
      </c>
      <c r="N22" s="6"/>
      <c r="O22" s="11" t="s">
        <v>188</v>
      </c>
      <c r="P22" s="6"/>
      <c r="Q22" s="13">
        <v>45044</v>
      </c>
      <c r="R22" s="10">
        <f t="shared" si="0"/>
        <v>45051</v>
      </c>
      <c r="S22" s="14" t="s">
        <v>198</v>
      </c>
    </row>
  </sheetData>
  <sheetProtection/>
  <dataValidations count="3">
    <dataValidation type="list" allowBlank="1" showInputMessage="1" showErrorMessage="1" sqref="I2:I22">
      <formula1>"พ.ร.บ. งบประมาณรายจ่าย, อื่น ๆ"</formula1>
    </dataValidation>
    <dataValidation type="list" allowBlank="1" showInputMessage="1" showErrorMessage="1" sqref="J2:J2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 PC</cp:lastModifiedBy>
  <dcterms:created xsi:type="dcterms:W3CDTF">2023-09-21T14:37:46Z</dcterms:created>
  <dcterms:modified xsi:type="dcterms:W3CDTF">2024-07-30T01:41:04Z</dcterms:modified>
  <cp:category/>
  <cp:version/>
  <cp:contentType/>
  <cp:contentStatus/>
</cp:coreProperties>
</file>