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<sst xmlns="http://schemas.openxmlformats.org/spreadsheetml/2006/main" count="1104" uniqueCount="350">
  <si>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</si>
  <si>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</si>
  <si>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</si>
  <si>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</si>
  <si>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</si>
  <si>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</si>
  <si>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</si>
  <si>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</si>
  <si>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</si>
  <si>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</si>
  <si>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</si>
  <si>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</si>
  <si>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</si>
  <si>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</si>
  <si>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</si>
  <si>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</si>
  <si>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</si>
  <si>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</si>
  <si>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</si>
  <si>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</si>
  <si>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</si>
  <si>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</si>
  <si>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</si>
  <si>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</si>
  <si>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</si>
  <si>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</si>
  <si>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</si>
  <si>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</si>
  <si>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</si>
  <si>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</si>
  <si>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</si>
  <si>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</si>
  <si>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</si>
  <si>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</si>
  <si>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</si>
  <si>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</si>
  <si>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</si>
  <si>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</si>
  <si>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</si>
  <si>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</si>
  <si>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</si>
  <si>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</si>
  <si>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</si>
  <si>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</si>
  <si>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</si>
  <si>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</si>
  <si>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</si>
  <si>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</si>
  <si>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</si>
  <si>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</si>
  <si>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</si>
  <si>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</si>
  <si>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</si>
  <si>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</si>
  <si>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</si>
  <si>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</si>
  <si>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</si>
  <si>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</si>
  <si>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</si>
  <si>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</si>
  <si>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</si>
  <si>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</si>
  <si>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</si>
  <si>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</si>
  <si>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</si>
  <si>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</si>
  <si>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</si>
  <si>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</si>
  <si>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</si>
  <si>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</si>
  <si>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</si>
  <si>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</si>
  <si>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</si>
  <si>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</si>
  <si>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</si>
  <si>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</si>
  <si>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</si>
  <si>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</si>
  <si>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</si>
  <si>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</si>
  <si>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</si>
  <si>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</si>
  <si>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</si>
  <si>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</si>
  <si>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</si>
  <si>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</si>
  <si>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</si>
  <si>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</si>
  <si>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</si>
  <si>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</si>
  <si>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</si>
  <si>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</si>
  <si>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</si>
  <si>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</si>
  <si>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</si>
  <si>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</si>
  <si>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</si>
  <si>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</si>
  <si>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</si>
  <si>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</si>
  <si>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</si>
  <si>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</si>
  <si>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</si>
  <si>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</si>
  <si>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</si>
  <si>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</si>
  <si>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</si>
  <si>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</si>
  <si>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</si>
  <si>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</si>
  <si>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</si>
  <si>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</si>
  <si>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</si>
  <si>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</si>
  <si>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</si>
  <si>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</si>
  <si>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</si>
  <si>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</si>
  <si>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</si>
  <si>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</si>
  <si>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</si>
  <si>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</si>
  <si>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</si>
  <si>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</si>
  <si>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</si>
  <si>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</si>
  <si>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</si>
  <si>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</si>
  <si>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</si>
  <si>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</si>
  <si>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</si>
  <si>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</si>
  <si>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</si>
  <si>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</si>
  <si>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</si>
  <si>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</si>
  <si>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</si>
  <si>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</si>
  <si>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</si>
  <si>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</si>
  <si>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ราคาที่ตกลงซื้อหรือจ้าง (บาท)</t>
  </si>
  <si>
    <t>เลขที่โครงการ</t>
  </si>
  <si>
    <t>สถานศึกษา</t>
  </si>
  <si>
    <t>ศึกษาธิการ</t>
  </si>
  <si>
    <t>โรงเรียนจักรคำคณาทร จังหวัดลำพูน</t>
  </si>
  <si>
    <t>เมืองลำพูน</t>
  </si>
  <si>
    <t>ลำพูน</t>
  </si>
  <si>
    <t>ค่าจ้างเข้าเล่มอัดกาว จำนวน 2 เล่ม</t>
  </si>
  <si>
    <t>เครื่องปรับอากาศ จำนวน 2 ชุด</t>
  </si>
  <si>
    <t>หนังสือ จำนวน 173 รายการ</t>
  </si>
  <si>
    <t>ค่าจ้างปรับปรุงเพดาน ระบบไฟฟ้า จำนวน 1 งาน</t>
  </si>
  <si>
    <t>ค่าจ้างเหมางานรื้อผนังและติดตั้ง ซ่อมแซมห้องพักครูหมวดคณิตศาสตร์ จำนวน 1 งาน</t>
  </si>
  <si>
    <t>ค่าจ้างย้ายเครื่องปรับอากาศกลุ่มสาระการเรียนรู้คณิตศาสตร์ จำนวน 1 งาน</t>
  </si>
  <si>
    <t>วัสดุ จำนวน 2 รายการ</t>
  </si>
  <si>
    <t>ค่าจัดทำคู่มือ จำนวน 4 เล่ม</t>
  </si>
  <si>
    <t>น้ำดื่ม จำนวน 30 แพ็ค</t>
  </si>
  <si>
    <t>ค่าจ้างถอดและติดตั้งผ้าม่าน จำนวน 1 งาน</t>
  </si>
  <si>
    <t>วัสดุ จำนวน 6 รายการ</t>
  </si>
  <si>
    <t>วัสดุ จำนวน 3 รายการ</t>
  </si>
  <si>
    <t>ชุดการเรียนรู้ LEGO Education SPIKE Prime จำนวน 3 ชุด</t>
  </si>
  <si>
    <t>ค่าเช่าใช้ระบบ Cloud Server จำนวน 1 งาน</t>
  </si>
  <si>
    <t>ปลั๊กไฟ ขนาดความยาว 5 เมตร 5 เต้า 5 สวิทซ์ จำนวน 1 ชุด</t>
  </si>
  <si>
    <t>ค่าจ้างตัดต้นลำไยบริเวณอาคารดนตรีสากล จำนวน 1 งาน</t>
  </si>
  <si>
    <t>กล้องจุลทรรศน์ จำนวน 4 รายการ</t>
  </si>
  <si>
    <t>วัสดุ 8 รายการ ดังแนบ</t>
  </si>
  <si>
    <t>ยาแนวเวเบอร์ PO-111 ขาวสโนว์ จำนวน 6 ถุง</t>
  </si>
  <si>
    <t>ของเล่นกังหัน</t>
  </si>
  <si>
    <t>วัสดุ จำนวน 17 รายการ</t>
  </si>
  <si>
    <t>ค่าจ้างทำป้ายไวนิลและเกียรติบัตรอบรม จำนวน 1 งาน</t>
  </si>
  <si>
    <t>เครื่องพิมพ์ CAONON G2010 จำนวน 1 เครื่อง</t>
  </si>
  <si>
    <t>ค่าจ้างทำเอกสารประกอบการเรียน จำนวน 1 ชุด</t>
  </si>
  <si>
    <t>ค่าจ้างทำป้ายไวนิลประชาสัมพันธ์วันสิ่งแวดล้อมโลก จำนวน 1 งาน</t>
  </si>
  <si>
    <t>น้ำดื่มสิงห์ ขนาด 600 มล. จำนวน 40 แพ็ค</t>
  </si>
  <si>
    <t>ค่าจ้างเหมาปรับปรุงพื้นที่ห้องน้ำชาย ด้านข้างศูนย์กีฬา</t>
  </si>
  <si>
    <t>ค่าจ้างซ่อมบำรุงรถโรงเรียน ป้ายทะเบียน บน 6473 ลพ จำนวน 1 งาน</t>
  </si>
  <si>
    <t>วัสดุ 3 รายการ ดังแนบ</t>
  </si>
  <si>
    <t>ค่าจ้างติดตั้งเครื่องเสียง กอ.4 จำนวน 1 งาน</t>
  </si>
  <si>
    <t>วัสดุ จำนวน 5 รายการ</t>
  </si>
  <si>
    <t>ค่าจ้างทำวารสาร EPDP JOURNAL จำนวน 36 เล่ม</t>
  </si>
  <si>
    <t>ค่าจ้างซ่อมแซมบำรุงรักษารถ ป้ายทะเบียน บน 6473 ลำพูน จำนวน 1 งาน</t>
  </si>
  <si>
    <t>ค่าจ้างซ่อมบำรุงเปลี่ยนแบตเตอรี่รถโรงเรียน ทะเบียน บน 6473 ลำพูน จำนวน 1 งาน</t>
  </si>
  <si>
    <t>วัสดุ 13 รายการ ดังแนบ</t>
  </si>
  <si>
    <t>วัสดุ จำนวน 7 รายการ</t>
  </si>
  <si>
    <t>กระดาษถ่าย A4 70 แกรม จำนวน 200 รีม</t>
  </si>
  <si>
    <t>วัสดุ 7 รายการ ดังแนบ</t>
  </si>
  <si>
    <t>ค่าจ้างทำเกียรติบัตรเรียนดี ม.1 - ม.6 จำนวน 1,175 ใบ</t>
  </si>
  <si>
    <t>ค่าจ้างติดตั้งตาข่ายกันนกพร้อมวัสดุอุปกรณ์ อาคาร 6 ชั้น 4 จำนวน 1 งาน</t>
  </si>
  <si>
    <t>ค่าจ้างซ่อมบำรุงพัสดุ ครุภัณฑ์วัสดุคอมพิวเตอร์ จำนวน 1 งาน</t>
  </si>
  <si>
    <t>ค่าจ้างจัดทำตรายาง จำนวน 1 อัน</t>
  </si>
  <si>
    <t>ค่าจ้างเหมารถ  จำนวน 8 คัน นำนักเรียนห้องเรียนพิเศษเตรียมแพทย์ ชั้น ม.5 เข้าร่วมกิจกรรม ณ มหาวิทยาลัยเชียงใหม่ ระหว่างวันที่ 20-21 พฤษภาคม 2566</t>
  </si>
  <si>
    <t>ไวนิลพร้อมโรอัพ จำนวน 2 ชุด</t>
  </si>
  <si>
    <t>วัสดุ จำนวน 11 รายการ</t>
  </si>
  <si>
    <t>ชักโครก จำนวน 2 ชุด</t>
  </si>
  <si>
    <t>วัสดุ จำนวน 10 รายการ</t>
  </si>
  <si>
    <t>ค่าจ้างเหมาซ่อมแซมหลังคาอาคารเรียน 1 4 อาคารบุรัรัตน์ อาคารศูนย์กีฬา และอาคารเรียนดนตรี จำนวน 1 งาน</t>
  </si>
  <si>
    <t>ค่าจ้างเหมาซ่อมแซมหลังคา อาคารอุตสาหกรรม จำนวน 1 งาน</t>
  </si>
  <si>
    <t>กระดาษ A4 70 แกรม จำนวน 30 รีม</t>
  </si>
  <si>
    <t>วัสดุ จำนวน 4 รายการ</t>
  </si>
  <si>
    <t>ค่าจ้างปรับพื้นที่+ปูหญ้าเทียมพร้อมวัสดอุปกรณ์ จำนวน 1 งาน</t>
  </si>
  <si>
    <t>จ้างปรับปรุงห้องพัฒนาศูนย์การเรียนรู้Active Learning Center for Coding จำนวน 1 งาน )สัญญาเลขที่ 15/2566)</t>
  </si>
  <si>
    <t>ค่าจ้างถ่ายเอกสารและเข้าเล่มรายงาน (SAR) ปีการศึกษา 2565 จำนวน 10 เล่ม</t>
  </si>
  <si>
    <t>ค่าจ้างปรับปรุง ซ่อมแซมตู้ไม้เกียรติยศ ห้อง 424 จำนวน 1 งาน</t>
  </si>
  <si>
    <t>วัสดุ จำนวน 18 รายการ</t>
  </si>
  <si>
    <t>ค่าจ้างปรับปรุงเพดานและระบบไฟฟ้าแสงสว่าง จำนวน 1 งาน</t>
  </si>
  <si>
    <t>ค่าจ้างรื้อถอนชั้นหนังสือติดผนังจากห้อง 422 ไปห้อง 423 จำนวน 1 งาน</t>
  </si>
  <si>
    <t>ซ่อมบำรุงรถโรงเรียน ทะเบียน นข 2851 ลพ รายการดังแนบ</t>
  </si>
  <si>
    <t>ค่าจ้างซ่อมบำรุงครุภัณฑ์เครื่องคอมพิวเตอร์ ห้องพักครูคอมพิวเตอร์ จำนวน 1 งาน</t>
  </si>
  <si>
    <t>ค่าจ้างซ่อมแซมเครื่องคอมพิวเตอร์และเครื่องพิมพ์ จำนวน 1 งาน</t>
  </si>
  <si>
    <t>หลอดไฟ LED 20W จำนวน 25 หลอด</t>
  </si>
  <si>
    <t>ค่าจ้างเปลี่ยนชุดรังผึ้งระบายความร้อนรถโรงเรียนทะเบียน นข 3186 ลพ จำนวน 1 งาน</t>
  </si>
  <si>
    <t>ค่าจ้างติดตั้งเบรกเกอร์ 3P 160 A 25 KA จำนวน 1 ชุด</t>
  </si>
  <si>
    <t>ค่าจ้างซ่อมสายไมค์ จำนวน 1 งาน</t>
  </si>
  <si>
    <t>ไม้กวาดทางมะพร้าวใหญ่ จำนวน 100 อัน</t>
  </si>
  <si>
    <t>หลอด LED 18 W จำนวน 30 หลอด</t>
  </si>
  <si>
    <t>ค่าจ้างย้ายกล้องวงจรปิดห้องพัสดุ จำนวน 1 งาน</t>
  </si>
  <si>
    <t>หมึกโรเนียวสี จำนวน 4 หลอด</t>
  </si>
  <si>
    <t>งานติดตั้งระบบไฟฟ้า พัดลมโดมเล็กติดอาคารอุตสาหกรรม จำนวน 1 งาน</t>
  </si>
  <si>
    <t>จ้างปรับปรุงพัฒนาศูนย์การเรียนรู้ Multimeaia จำนวน 1 งาน</t>
  </si>
  <si>
    <t>เครื่องบดสัพไฟ้ TEFAL-MQ722</t>
  </si>
  <si>
    <t>ค่าซ่อมบำรุงเครื่องคอมพิวเตอร์ Note Book จำนวน 2 รายการ</t>
  </si>
  <si>
    <t>ค่าจ้างซ่อมบำรุง และล้างเครื่องปรับอากาศ ห้อง 211 จำนวน 1 งาน</t>
  </si>
  <si>
    <t>ห้างหุ้นส่วนจำกัดกราฟฟิก ลำพูน</t>
  </si>
  <si>
    <t>หจก.คูลแอร์พันธุ์ดี แอร์แอนด์เซอร์วิส</t>
  </si>
  <si>
    <t>บริษัทเอเชียบุ๊คส จำกัด</t>
  </si>
  <si>
    <t>นายประดิษฐ์ จีนมัชยา</t>
  </si>
  <si>
    <t>ห้างหุ้นส่วนจำกัดเบียร์ บิ๊ลดิง แอนด์ ดีไซน์</t>
  </si>
  <si>
    <t>บริษัทศิวดล สเตชั่นเนอรี่ จำกัด</t>
  </si>
  <si>
    <t>โรงพิมพ์บวรวรรณพริ้นท์</t>
  </si>
  <si>
    <t>บจก.แจ่มฟ้า เซฟมาร์ท</t>
  </si>
  <si>
    <t>ร้านทองอินทร์ผ้าม่าน</t>
  </si>
  <si>
    <t>ร้านลานทองพลาสติก สำนักงานใหญ่</t>
  </si>
  <si>
    <t>บริษัทแกมมาโก้ (ประเทศไทย) จำกัด</t>
  </si>
  <si>
    <t>บจก.มาร์ชเซิร์ฟ</t>
  </si>
  <si>
    <t>นายณรงค์กฤษ  สะคำปัน</t>
  </si>
  <si>
    <t>หจก.เป่าเปา (สำนักงานใหญ่)</t>
  </si>
  <si>
    <t>บจก.วิพรหมชัย ป่าซาง (สำนักงานใหญ่)</t>
  </si>
  <si>
    <t>ร้านโรงเล่น พิพิธภัณฑ์เล่นได้</t>
  </si>
  <si>
    <t>หจก.แอดไวซ์ฮอด</t>
  </si>
  <si>
    <t>หจก.ณัฐพลการพิมพ์ 2015</t>
  </si>
  <si>
    <t>นางอำไพร ชุมภูศรี</t>
  </si>
  <si>
    <t>หจก.45 แอร์ (สำนักงานใหญ่)</t>
  </si>
  <si>
    <t>บริษัทบีทูเอส (สาขาแจ่มฟ้าช้อปปิ้งมอลล์)</t>
  </si>
  <si>
    <t>ร้านแจ็คไอที</t>
  </si>
  <si>
    <t>บริษัทโมเดิร์นเอ็ดดูเคชั่นมอลล์ จำกัด</t>
  </si>
  <si>
    <t>ร้านนงลักษณ์ ไอที</t>
  </si>
  <si>
    <t>หจก.เอ็มประยุทธ ซาวด์</t>
  </si>
  <si>
    <t>ร้านสรรพสินค้า แจ่มฟ้าพลาซ่า</t>
  </si>
  <si>
    <t>ร้านเลิร์นนิ่ง ทูเก็ตเตอร์</t>
  </si>
  <si>
    <t>นายสุบิน  หาญคำภา</t>
  </si>
  <si>
    <t>ร้านชาญชนะ  โอเอ</t>
  </si>
  <si>
    <t>นายนิพนธ์  ศิริพิน</t>
  </si>
  <si>
    <t>บจก.ดูโฮม จำกัด มหาชน</t>
  </si>
  <si>
    <t>หจก.ชอ.การช่าง</t>
  </si>
  <si>
    <t>ห้างหุ้นส่วนจำกัดเอ.ซี.พี.ซัพพลาย</t>
  </si>
  <si>
    <t>นายอุทัย แก้วดวงแสง</t>
  </si>
  <si>
    <t>บจก.สยามนิสสัน เชียงใหม่  สาขาลำพูน</t>
  </si>
  <si>
    <t>ห้างหุ้นส่วนจำกัดแสงทองอิเลคทริค แอนด์ เอ็นจิเนียริ่ง</t>
  </si>
  <si>
    <t>บริษัทริโซ่ (ประเทศไทย) จำกัด</t>
  </si>
  <si>
    <t>บริษัทเอ.ไอ.คอมพิวเตอร์ แอนด์ โอ.เอ. จำกัด</t>
  </si>
  <si>
    <t>บริษัทเชียงใหม่สยามทีวี จำกัด(ลำพูน)</t>
  </si>
  <si>
    <t>เลขซื้อจ้าง</t>
  </si>
  <si>
    <r>
      <rPr>
        <sz val="14"/>
        <color indexed="8"/>
        <rFont val="TH SarabunPSK"/>
        <family val="2"/>
      </rPr>
      <t>จ.359/2566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</si>
  <si>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จ.364/2566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</si>
  <si>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จ.102/2566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</si>
  <si>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จ.353/2566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</si>
  <si>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จ.366/2566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</si>
  <si>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จ.365/2566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</si>
  <si>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จ.362/2566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</si>
  <si>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จ.380/2566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</si>
  <si>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จ.369/2566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</si>
  <si>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จ.370/2566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</si>
  <si>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จ.378/2566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</si>
  <si>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จ.371/2566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</si>
  <si>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จ.368/2566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</si>
  <si>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จ.267/2566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</si>
  <si>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จ.389/2566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</si>
  <si>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</si>
  <si>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จ.382/2566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</si>
  <si>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จ.352/2566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</si>
  <si>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</si>
  <si>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จ.373/2566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</si>
  <si>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จ.232/2566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</si>
  <si>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จ.391/2566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</si>
  <si>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จ.390/2566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</si>
  <si>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จ.385/2566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</si>
  <si>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จ.379/2566</t>
    </r>
    <r>
      <rPr>
        <sz val="14"/>
        <color indexed="8"/>
        <rFont val="TH SarabunPSK"/>
        <family val="2"/>
      </rPr>
      <t xml:space="preserve"> </t>
    </r>
  </si>
  <si>
    <t xml:space="preserve">จ.117/2566 </t>
  </si>
  <si>
    <r>
      <rPr>
        <sz val="14"/>
        <color indexed="8"/>
        <rFont val="TH SarabunPSK"/>
        <family val="2"/>
      </rPr>
      <t>จ.397/2566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</si>
  <si>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จ.355/2566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</si>
  <si>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จ.342/2566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</si>
  <si>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จ.354/2566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</si>
  <si>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จ.413/2566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</si>
  <si>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จ.394/2566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</si>
  <si>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จ.395/2566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</si>
  <si>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จ.399/2566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</si>
  <si>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จ.406/2566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</si>
  <si>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จ.319/2566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</si>
  <si>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จ.409/2566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</si>
  <si>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จ.372/2566</t>
    </r>
    <r>
      <rPr>
        <sz val="14"/>
        <color indexed="8"/>
        <rFont val="TH SarabunPSK"/>
        <family val="2"/>
      </rPr>
      <t xml:space="preserve"> </t>
    </r>
  </si>
  <si>
    <t xml:space="preserve">จ.315/2566 </t>
  </si>
  <si>
    <r>
      <rPr>
        <sz val="14"/>
        <color indexed="8"/>
        <rFont val="TH SarabunPSK"/>
        <family val="2"/>
      </rPr>
      <t>จ.393/2566</t>
    </r>
    <r>
      <rPr>
        <sz val="14"/>
        <color indexed="8"/>
        <rFont val="TH SarabunPSK"/>
        <family val="2"/>
      </rPr>
      <t xml:space="preserve"> </t>
    </r>
  </si>
  <si>
    <t>สิ้นสุดสัญญา</t>
  </si>
  <si>
    <t xml:space="preserve">ซ.498/2566 </t>
  </si>
  <si>
    <t xml:space="preserve">ซ.257/2566 </t>
  </si>
  <si>
    <t xml:space="preserve">ซ.263/2566 </t>
  </si>
  <si>
    <t xml:space="preserve">ซ.265/2566 </t>
  </si>
  <si>
    <t xml:space="preserve">ซ.272/2566 </t>
  </si>
  <si>
    <t xml:space="preserve">ซ.264/2566 </t>
  </si>
  <si>
    <t xml:space="preserve">ซ.123/2566 </t>
  </si>
  <si>
    <t xml:space="preserve">ซ.261/2566 </t>
  </si>
  <si>
    <t xml:space="preserve">ซ.262/2566 </t>
  </si>
  <si>
    <t xml:space="preserve">ซ.626/2566 </t>
  </si>
  <si>
    <t xml:space="preserve">ซ.491/2566 </t>
  </si>
  <si>
    <t xml:space="preserve">ซ.625/2566 </t>
  </si>
  <si>
    <t xml:space="preserve">ซ.526/2566 </t>
  </si>
  <si>
    <t xml:space="preserve">ซ.553/2566 </t>
  </si>
  <si>
    <t xml:space="preserve">ซ.374/2566 </t>
  </si>
  <si>
    <t xml:space="preserve">ซ.555/2566 </t>
  </si>
  <si>
    <t xml:space="preserve">ซ.627/2566 </t>
  </si>
  <si>
    <t xml:space="preserve">ซ.270/2566 </t>
  </si>
  <si>
    <t xml:space="preserve">ซ.546/2566 </t>
  </si>
  <si>
    <t xml:space="preserve">ซ.545/2566 </t>
  </si>
  <si>
    <t xml:space="preserve">ซ.266/2566 </t>
  </si>
  <si>
    <t xml:space="preserve">ซ.552/2566 </t>
  </si>
  <si>
    <t xml:space="preserve">ซ.548/2566 </t>
  </si>
  <si>
    <t xml:space="preserve">ซ.628/2566 </t>
  </si>
  <si>
    <t xml:space="preserve">ซ.523/2566 </t>
  </si>
  <si>
    <t xml:space="preserve">ซ.510/2566 </t>
  </si>
  <si>
    <t xml:space="preserve">ซ.547/2566 </t>
  </si>
  <si>
    <t xml:space="preserve">ซ.260/2566 </t>
  </si>
  <si>
    <t xml:space="preserve">ซ.570/2566 </t>
  </si>
  <si>
    <t xml:space="preserve">ซ.269/2566 </t>
  </si>
  <si>
    <t xml:space="preserve">ซ.556/2566 </t>
  </si>
  <si>
    <t xml:space="preserve">ซ.551/2566 </t>
  </si>
  <si>
    <t xml:space="preserve">ซ.268/2566 </t>
  </si>
  <si>
    <t xml:space="preserve">ซ.549/2566 </t>
  </si>
  <si>
    <t xml:space="preserve">ซ.550/2566 </t>
  </si>
  <si>
    <t xml:space="preserve">ซ.559/2566 </t>
  </si>
  <si>
    <t xml:space="preserve">ซ.591/2566 </t>
  </si>
  <si>
    <t xml:space="preserve">ซ.557/2566 </t>
  </si>
  <si>
    <t xml:space="preserve">ซ.581/2566 </t>
  </si>
  <si>
    <t xml:space="preserve">ซ.55/2566 </t>
  </si>
  <si>
    <t xml:space="preserve">ซ.271/2566 </t>
  </si>
  <si>
    <t xml:space="preserve">ซ.554/2566 </t>
  </si>
  <si>
    <t xml:space="preserve">ซ.585/2566 </t>
  </si>
  <si>
    <t xml:space="preserve">ซ.587/2566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</si>
  <si>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โรงเรียนจักรคำคณาทร จังหวัดลำพูน</t>
    </r>
  </si>
  <si>
    <t>ประจำเดือน พฤษภาคม ปีงบประมาณ พ.ศ. 2566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</si>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</sst>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(#,##0.00\)"/>
    <numFmt numFmtId="188" formatCode="[$-107041E]d\ mmmm\ 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vertical="top" wrapText="1" readingOrder="1"/>
    </xf>
    <xf numFmtId="187" fontId="49" fillId="0" borderId="10" xfId="0" applyNumberFormat="1" applyFont="1" applyBorder="1" applyAlignment="1">
      <alignment horizontal="right" vertical="top" wrapText="1" readingOrder="1"/>
    </xf>
    <xf numFmtId="188" fontId="49" fillId="0" borderId="10" xfId="0" applyNumberFormat="1" applyFont="1" applyBorder="1" applyAlignment="1">
      <alignment horizontal="center" vertical="top" wrapText="1" readingOrder="1"/>
    </xf>
    <xf numFmtId="188" fontId="44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 readingOrder="1"/>
    </xf>
    <xf numFmtId="0" fontId="49" fillId="33" borderId="10" xfId="0" applyFont="1" applyFill="1" applyBorder="1" applyAlignment="1">
      <alignment horizontal="center" vertical="top" wrapText="1" readingOrder="1"/>
    </xf>
    <xf numFmtId="43" fontId="44" fillId="0" borderId="10" xfId="42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ซื้อจ้า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8" t="s">
        <v>346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>
      <c r="A2" s="18" t="s">
        <v>347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6"/>
      <c r="F6" s="6"/>
      <c r="G6" s="7"/>
    </row>
    <row r="7" spans="4:7" ht="23.25">
      <c r="D7" s="9" t="s">
        <v>136</v>
      </c>
      <c r="E7" s="6"/>
      <c r="F7" s="6"/>
      <c r="G7" s="7"/>
    </row>
    <row r="8" spans="4:7" ht="23.25">
      <c r="D8" s="9" t="s">
        <v>137</v>
      </c>
      <c r="E8" s="6">
        <v>87</v>
      </c>
      <c r="F8" s="16">
        <f>SUM(ผลการจัดซื้อจัดจ้าง!H2:H88)</f>
        <v>1861104.22</v>
      </c>
      <c r="G8" s="7"/>
    </row>
    <row r="9" spans="4:7" ht="23.25">
      <c r="D9" s="9" t="s">
        <v>138</v>
      </c>
      <c r="E9" s="6"/>
      <c r="F9" s="6"/>
      <c r="G9" s="7"/>
    </row>
    <row r="10" spans="4:7" ht="23.25">
      <c r="D10" s="9" t="s">
        <v>139</v>
      </c>
      <c r="E10" s="6"/>
      <c r="F10" s="6"/>
      <c r="G10" s="7"/>
    </row>
    <row r="11" spans="4:6" ht="21">
      <c r="D11" s="8" t="s">
        <v>133</v>
      </c>
      <c r="E11" s="6">
        <v>87</v>
      </c>
      <c r="F11" s="17">
        <f>F8</f>
        <v>1861104.22</v>
      </c>
    </row>
    <row r="13" ht="23.25">
      <c r="A13" s="5"/>
    </row>
    <row r="26" ht="23.25">
      <c r="A26" s="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I83" sqref="I8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7.28125" style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9" width="12.421875" style="1" bestFit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140</v>
      </c>
      <c r="N1" s="2" t="s">
        <v>10</v>
      </c>
      <c r="O1" s="2" t="s">
        <v>11</v>
      </c>
      <c r="P1" s="2" t="s">
        <v>141</v>
      </c>
      <c r="Q1" s="2" t="s">
        <v>12</v>
      </c>
      <c r="R1" s="2" t="s">
        <v>13</v>
      </c>
      <c r="S1" s="2" t="s">
        <v>260</v>
      </c>
    </row>
    <row r="2" spans="1:19" ht="37.5">
      <c r="A2" s="6">
        <v>2566</v>
      </c>
      <c r="B2" s="6" t="s">
        <v>142</v>
      </c>
      <c r="C2" s="6" t="s">
        <v>143</v>
      </c>
      <c r="D2" s="6" t="s">
        <v>144</v>
      </c>
      <c r="E2" s="6" t="s">
        <v>145</v>
      </c>
      <c r="F2" s="6" t="s">
        <v>146</v>
      </c>
      <c r="G2" s="10" t="s">
        <v>147</v>
      </c>
      <c r="H2" s="11">
        <v>100</v>
      </c>
      <c r="I2" s="6" t="s">
        <v>348</v>
      </c>
      <c r="J2" s="6" t="s">
        <v>301</v>
      </c>
      <c r="K2" s="6" t="s">
        <v>137</v>
      </c>
      <c r="L2" s="11">
        <v>100</v>
      </c>
      <c r="M2" s="11">
        <v>100</v>
      </c>
      <c r="N2" s="6"/>
      <c r="O2" s="10" t="s">
        <v>221</v>
      </c>
      <c r="P2" s="6"/>
      <c r="Q2" s="12">
        <v>45048</v>
      </c>
      <c r="R2" s="13">
        <f>Q2+7</f>
        <v>45055</v>
      </c>
      <c r="S2" s="14" t="s">
        <v>261</v>
      </c>
    </row>
    <row r="3" spans="1:19" ht="37.5">
      <c r="A3" s="6">
        <v>2566</v>
      </c>
      <c r="B3" s="6" t="s">
        <v>142</v>
      </c>
      <c r="C3" s="6" t="s">
        <v>143</v>
      </c>
      <c r="D3" s="6" t="s">
        <v>144</v>
      </c>
      <c r="E3" s="6" t="s">
        <v>145</v>
      </c>
      <c r="F3" s="6" t="s">
        <v>146</v>
      </c>
      <c r="G3" s="10" t="s">
        <v>148</v>
      </c>
      <c r="H3" s="11">
        <v>85800</v>
      </c>
      <c r="I3" s="6" t="s">
        <v>348</v>
      </c>
      <c r="J3" s="6" t="s">
        <v>301</v>
      </c>
      <c r="K3" s="6" t="s">
        <v>137</v>
      </c>
      <c r="L3" s="11">
        <v>85800</v>
      </c>
      <c r="M3" s="11">
        <v>85800</v>
      </c>
      <c r="N3" s="6"/>
      <c r="O3" s="10" t="s">
        <v>222</v>
      </c>
      <c r="P3" s="6"/>
      <c r="Q3" s="12">
        <v>45048</v>
      </c>
      <c r="R3" s="13">
        <f aca="true" t="shared" si="0" ref="R3:R66">Q3+7</f>
        <v>45055</v>
      </c>
      <c r="S3" s="15" t="s">
        <v>302</v>
      </c>
    </row>
    <row r="4" spans="1:19" ht="37.5">
      <c r="A4" s="6">
        <v>2566</v>
      </c>
      <c r="B4" s="6" t="s">
        <v>142</v>
      </c>
      <c r="C4" s="6" t="s">
        <v>143</v>
      </c>
      <c r="D4" s="6" t="s">
        <v>144</v>
      </c>
      <c r="E4" s="6" t="s">
        <v>145</v>
      </c>
      <c r="F4" s="6" t="s">
        <v>146</v>
      </c>
      <c r="G4" s="10" t="s">
        <v>149</v>
      </c>
      <c r="H4" s="11">
        <v>50000</v>
      </c>
      <c r="I4" s="6" t="s">
        <v>348</v>
      </c>
      <c r="J4" s="6" t="s">
        <v>301</v>
      </c>
      <c r="K4" s="6" t="s">
        <v>137</v>
      </c>
      <c r="L4" s="11">
        <v>50000</v>
      </c>
      <c r="M4" s="11">
        <v>50000</v>
      </c>
      <c r="N4" s="6"/>
      <c r="O4" s="10" t="s">
        <v>223</v>
      </c>
      <c r="P4" s="6"/>
      <c r="Q4" s="12">
        <v>45051</v>
      </c>
      <c r="R4" s="13">
        <f t="shared" si="0"/>
        <v>45058</v>
      </c>
      <c r="S4" s="15" t="s">
        <v>303</v>
      </c>
    </row>
    <row r="5" spans="1:19" ht="56.25">
      <c r="A5" s="6">
        <v>2566</v>
      </c>
      <c r="B5" s="6" t="s">
        <v>142</v>
      </c>
      <c r="C5" s="6" t="s">
        <v>143</v>
      </c>
      <c r="D5" s="6" t="s">
        <v>144</v>
      </c>
      <c r="E5" s="6" t="s">
        <v>145</v>
      </c>
      <c r="F5" s="6" t="s">
        <v>146</v>
      </c>
      <c r="G5" s="10" t="s">
        <v>150</v>
      </c>
      <c r="H5" s="11">
        <v>70000</v>
      </c>
      <c r="I5" s="6" t="s">
        <v>348</v>
      </c>
      <c r="J5" s="6" t="s">
        <v>301</v>
      </c>
      <c r="K5" s="6" t="s">
        <v>137</v>
      </c>
      <c r="L5" s="11">
        <v>70000</v>
      </c>
      <c r="M5" s="11">
        <v>70000</v>
      </c>
      <c r="N5" s="6"/>
      <c r="O5" s="10" t="s">
        <v>224</v>
      </c>
      <c r="P5" s="6"/>
      <c r="Q5" s="12">
        <v>45051</v>
      </c>
      <c r="R5" s="13">
        <f t="shared" si="0"/>
        <v>45058</v>
      </c>
      <c r="S5" s="14" t="s">
        <v>262</v>
      </c>
    </row>
    <row r="6" spans="1:19" ht="93.75">
      <c r="A6" s="6">
        <v>2566</v>
      </c>
      <c r="B6" s="6" t="s">
        <v>142</v>
      </c>
      <c r="C6" s="6" t="s">
        <v>143</v>
      </c>
      <c r="D6" s="6" t="s">
        <v>144</v>
      </c>
      <c r="E6" s="6" t="s">
        <v>145</v>
      </c>
      <c r="F6" s="6" t="s">
        <v>146</v>
      </c>
      <c r="G6" s="10" t="s">
        <v>151</v>
      </c>
      <c r="H6" s="11">
        <v>70500</v>
      </c>
      <c r="I6" s="6" t="s">
        <v>348</v>
      </c>
      <c r="J6" s="6" t="s">
        <v>301</v>
      </c>
      <c r="K6" s="6" t="s">
        <v>137</v>
      </c>
      <c r="L6" s="11">
        <v>70500</v>
      </c>
      <c r="M6" s="11">
        <v>70500</v>
      </c>
      <c r="N6" s="6"/>
      <c r="O6" s="10" t="s">
        <v>225</v>
      </c>
      <c r="P6" s="6"/>
      <c r="Q6" s="12">
        <v>45051</v>
      </c>
      <c r="R6" s="13">
        <f t="shared" si="0"/>
        <v>45058</v>
      </c>
      <c r="S6" s="14" t="s">
        <v>263</v>
      </c>
    </row>
    <row r="7" spans="1:19" ht="93.75">
      <c r="A7" s="6">
        <v>2566</v>
      </c>
      <c r="B7" s="6" t="s">
        <v>142</v>
      </c>
      <c r="C7" s="6" t="s">
        <v>143</v>
      </c>
      <c r="D7" s="6" t="s">
        <v>144</v>
      </c>
      <c r="E7" s="6" t="s">
        <v>145</v>
      </c>
      <c r="F7" s="6" t="s">
        <v>146</v>
      </c>
      <c r="G7" s="10" t="s">
        <v>152</v>
      </c>
      <c r="H7" s="11">
        <v>3500</v>
      </c>
      <c r="I7" s="6" t="s">
        <v>349</v>
      </c>
      <c r="J7" s="6" t="s">
        <v>301</v>
      </c>
      <c r="K7" s="6" t="s">
        <v>137</v>
      </c>
      <c r="L7" s="11">
        <v>3500</v>
      </c>
      <c r="M7" s="11">
        <v>3500</v>
      </c>
      <c r="N7" s="6"/>
      <c r="O7" s="10" t="s">
        <v>222</v>
      </c>
      <c r="P7" s="6"/>
      <c r="Q7" s="12">
        <v>45054</v>
      </c>
      <c r="R7" s="13">
        <f t="shared" si="0"/>
        <v>45061</v>
      </c>
      <c r="S7" s="14" t="s">
        <v>264</v>
      </c>
    </row>
    <row r="8" spans="1:19" ht="21">
      <c r="A8" s="6">
        <v>2566</v>
      </c>
      <c r="B8" s="6" t="s">
        <v>142</v>
      </c>
      <c r="C8" s="6" t="s">
        <v>143</v>
      </c>
      <c r="D8" s="6" t="s">
        <v>144</v>
      </c>
      <c r="E8" s="6" t="s">
        <v>145</v>
      </c>
      <c r="F8" s="6" t="s">
        <v>146</v>
      </c>
      <c r="G8" s="10" t="s">
        <v>153</v>
      </c>
      <c r="H8" s="11">
        <v>130</v>
      </c>
      <c r="I8" s="6" t="s">
        <v>348</v>
      </c>
      <c r="J8" s="6" t="s">
        <v>301</v>
      </c>
      <c r="K8" s="6" t="s">
        <v>137</v>
      </c>
      <c r="L8" s="11">
        <v>130</v>
      </c>
      <c r="M8" s="11">
        <v>130</v>
      </c>
      <c r="N8" s="6"/>
      <c r="O8" s="10" t="s">
        <v>226</v>
      </c>
      <c r="P8" s="6"/>
      <c r="Q8" s="12">
        <v>45054</v>
      </c>
      <c r="R8" s="13">
        <f t="shared" si="0"/>
        <v>45061</v>
      </c>
      <c r="S8" s="15" t="s">
        <v>304</v>
      </c>
    </row>
    <row r="9" spans="1:19" ht="37.5">
      <c r="A9" s="6">
        <v>2566</v>
      </c>
      <c r="B9" s="6" t="s">
        <v>142</v>
      </c>
      <c r="C9" s="6" t="s">
        <v>143</v>
      </c>
      <c r="D9" s="6" t="s">
        <v>144</v>
      </c>
      <c r="E9" s="6" t="s">
        <v>145</v>
      </c>
      <c r="F9" s="6" t="s">
        <v>146</v>
      </c>
      <c r="G9" s="10" t="s">
        <v>154</v>
      </c>
      <c r="H9" s="11">
        <v>1092</v>
      </c>
      <c r="I9" s="6" t="s">
        <v>348</v>
      </c>
      <c r="J9" s="6" t="s">
        <v>301</v>
      </c>
      <c r="K9" s="6" t="s">
        <v>137</v>
      </c>
      <c r="L9" s="11">
        <v>1092</v>
      </c>
      <c r="M9" s="11">
        <v>1092</v>
      </c>
      <c r="N9" s="6"/>
      <c r="O9" s="10" t="s">
        <v>227</v>
      </c>
      <c r="P9" s="6"/>
      <c r="Q9" s="12">
        <v>45054</v>
      </c>
      <c r="R9" s="13">
        <f t="shared" si="0"/>
        <v>45061</v>
      </c>
      <c r="S9" s="14" t="s">
        <v>265</v>
      </c>
    </row>
    <row r="10" spans="1:19" ht="21">
      <c r="A10" s="6">
        <v>2566</v>
      </c>
      <c r="B10" s="6" t="s">
        <v>142</v>
      </c>
      <c r="C10" s="6" t="s">
        <v>143</v>
      </c>
      <c r="D10" s="6" t="s">
        <v>144</v>
      </c>
      <c r="E10" s="6" t="s">
        <v>145</v>
      </c>
      <c r="F10" s="6" t="s">
        <v>146</v>
      </c>
      <c r="G10" s="10" t="s">
        <v>155</v>
      </c>
      <c r="H10" s="11">
        <v>1350</v>
      </c>
      <c r="I10" s="6" t="s">
        <v>348</v>
      </c>
      <c r="J10" s="6" t="s">
        <v>301</v>
      </c>
      <c r="K10" s="6" t="s">
        <v>137</v>
      </c>
      <c r="L10" s="11">
        <v>1350</v>
      </c>
      <c r="M10" s="11">
        <v>1350</v>
      </c>
      <c r="N10" s="6"/>
      <c r="O10" s="10" t="s">
        <v>228</v>
      </c>
      <c r="P10" s="6"/>
      <c r="Q10" s="12">
        <v>45054</v>
      </c>
      <c r="R10" s="13">
        <f t="shared" si="0"/>
        <v>45061</v>
      </c>
      <c r="S10" s="15" t="s">
        <v>305</v>
      </c>
    </row>
    <row r="11" spans="1:19" ht="37.5">
      <c r="A11" s="6">
        <v>2566</v>
      </c>
      <c r="B11" s="6" t="s">
        <v>142</v>
      </c>
      <c r="C11" s="6" t="s">
        <v>143</v>
      </c>
      <c r="D11" s="6" t="s">
        <v>144</v>
      </c>
      <c r="E11" s="6" t="s">
        <v>145</v>
      </c>
      <c r="F11" s="6" t="s">
        <v>146</v>
      </c>
      <c r="G11" s="10" t="s">
        <v>156</v>
      </c>
      <c r="H11" s="11">
        <v>800</v>
      </c>
      <c r="I11" s="6" t="s">
        <v>348</v>
      </c>
      <c r="J11" s="6" t="s">
        <v>301</v>
      </c>
      <c r="K11" s="6" t="s">
        <v>137</v>
      </c>
      <c r="L11" s="11">
        <v>800</v>
      </c>
      <c r="M11" s="11">
        <v>800</v>
      </c>
      <c r="N11" s="6"/>
      <c r="O11" s="10" t="s">
        <v>229</v>
      </c>
      <c r="P11" s="6"/>
      <c r="Q11" s="12">
        <v>45054</v>
      </c>
      <c r="R11" s="13">
        <f t="shared" si="0"/>
        <v>45061</v>
      </c>
      <c r="S11" s="14" t="s">
        <v>266</v>
      </c>
    </row>
    <row r="12" spans="1:19" ht="21">
      <c r="A12" s="6">
        <v>2566</v>
      </c>
      <c r="B12" s="6" t="s">
        <v>142</v>
      </c>
      <c r="C12" s="6" t="s">
        <v>143</v>
      </c>
      <c r="D12" s="6" t="s">
        <v>144</v>
      </c>
      <c r="E12" s="6" t="s">
        <v>145</v>
      </c>
      <c r="F12" s="6" t="s">
        <v>146</v>
      </c>
      <c r="G12" s="10" t="s">
        <v>157</v>
      </c>
      <c r="H12" s="11">
        <v>28290</v>
      </c>
      <c r="I12" s="6" t="s">
        <v>349</v>
      </c>
      <c r="J12" s="6" t="s">
        <v>301</v>
      </c>
      <c r="K12" s="6" t="s">
        <v>137</v>
      </c>
      <c r="L12" s="11">
        <v>28290</v>
      </c>
      <c r="M12" s="11">
        <v>28290</v>
      </c>
      <c r="N12" s="6"/>
      <c r="O12" s="10" t="s">
        <v>230</v>
      </c>
      <c r="P12" s="6"/>
      <c r="Q12" s="12">
        <v>45055</v>
      </c>
      <c r="R12" s="13">
        <f t="shared" si="0"/>
        <v>45062</v>
      </c>
      <c r="S12" s="15" t="s">
        <v>306</v>
      </c>
    </row>
    <row r="13" spans="1:19" ht="21">
      <c r="A13" s="6">
        <v>2566</v>
      </c>
      <c r="B13" s="6" t="s">
        <v>142</v>
      </c>
      <c r="C13" s="6" t="s">
        <v>143</v>
      </c>
      <c r="D13" s="6" t="s">
        <v>144</v>
      </c>
      <c r="E13" s="6" t="s">
        <v>145</v>
      </c>
      <c r="F13" s="6" t="s">
        <v>146</v>
      </c>
      <c r="G13" s="10" t="s">
        <v>158</v>
      </c>
      <c r="H13" s="11">
        <v>1346</v>
      </c>
      <c r="I13" s="6" t="s">
        <v>348</v>
      </c>
      <c r="J13" s="6" t="s">
        <v>301</v>
      </c>
      <c r="K13" s="6" t="s">
        <v>137</v>
      </c>
      <c r="L13" s="11">
        <v>1346</v>
      </c>
      <c r="M13" s="11">
        <v>1346</v>
      </c>
      <c r="N13" s="6"/>
      <c r="O13" s="10" t="s">
        <v>226</v>
      </c>
      <c r="P13" s="6"/>
      <c r="Q13" s="12">
        <v>45055</v>
      </c>
      <c r="R13" s="13">
        <f t="shared" si="0"/>
        <v>45062</v>
      </c>
      <c r="S13" s="15" t="s">
        <v>307</v>
      </c>
    </row>
    <row r="14" spans="1:19" ht="56.25">
      <c r="A14" s="6">
        <v>2566</v>
      </c>
      <c r="B14" s="6" t="s">
        <v>142</v>
      </c>
      <c r="C14" s="6" t="s">
        <v>143</v>
      </c>
      <c r="D14" s="6" t="s">
        <v>144</v>
      </c>
      <c r="E14" s="6" t="s">
        <v>145</v>
      </c>
      <c r="F14" s="6" t="s">
        <v>146</v>
      </c>
      <c r="G14" s="10" t="s">
        <v>159</v>
      </c>
      <c r="H14" s="11">
        <v>78000</v>
      </c>
      <c r="I14" s="6" t="s">
        <v>348</v>
      </c>
      <c r="J14" s="6" t="s">
        <v>301</v>
      </c>
      <c r="K14" s="6" t="s">
        <v>137</v>
      </c>
      <c r="L14" s="11">
        <v>78000</v>
      </c>
      <c r="M14" s="11">
        <v>78000</v>
      </c>
      <c r="N14" s="6"/>
      <c r="O14" s="10" t="s">
        <v>231</v>
      </c>
      <c r="P14" s="6"/>
      <c r="Q14" s="12">
        <v>45055</v>
      </c>
      <c r="R14" s="13">
        <f t="shared" si="0"/>
        <v>45062</v>
      </c>
      <c r="S14" s="15" t="s">
        <v>308</v>
      </c>
    </row>
    <row r="15" spans="1:19" ht="37.5">
      <c r="A15" s="6">
        <v>2566</v>
      </c>
      <c r="B15" s="6" t="s">
        <v>142</v>
      </c>
      <c r="C15" s="6" t="s">
        <v>143</v>
      </c>
      <c r="D15" s="6" t="s">
        <v>144</v>
      </c>
      <c r="E15" s="6" t="s">
        <v>145</v>
      </c>
      <c r="F15" s="6" t="s">
        <v>146</v>
      </c>
      <c r="G15" s="10" t="s">
        <v>160</v>
      </c>
      <c r="H15" s="11">
        <v>19200</v>
      </c>
      <c r="I15" s="6" t="s">
        <v>348</v>
      </c>
      <c r="J15" s="6" t="s">
        <v>301</v>
      </c>
      <c r="K15" s="6" t="s">
        <v>137</v>
      </c>
      <c r="L15" s="11">
        <v>19200</v>
      </c>
      <c r="M15" s="11">
        <v>19200</v>
      </c>
      <c r="N15" s="6"/>
      <c r="O15" s="10" t="s">
        <v>232</v>
      </c>
      <c r="P15" s="6"/>
      <c r="Q15" s="12">
        <v>45055</v>
      </c>
      <c r="R15" s="13">
        <f t="shared" si="0"/>
        <v>45062</v>
      </c>
      <c r="S15" s="14" t="s">
        <v>267</v>
      </c>
    </row>
    <row r="16" spans="1:19" ht="56.25">
      <c r="A16" s="6">
        <v>2566</v>
      </c>
      <c r="B16" s="6" t="s">
        <v>142</v>
      </c>
      <c r="C16" s="6" t="s">
        <v>143</v>
      </c>
      <c r="D16" s="6" t="s">
        <v>144</v>
      </c>
      <c r="E16" s="6" t="s">
        <v>145</v>
      </c>
      <c r="F16" s="6" t="s">
        <v>146</v>
      </c>
      <c r="G16" s="10" t="s">
        <v>161</v>
      </c>
      <c r="H16" s="11">
        <v>432</v>
      </c>
      <c r="I16" s="6" t="s">
        <v>348</v>
      </c>
      <c r="J16" s="6" t="s">
        <v>301</v>
      </c>
      <c r="K16" s="6" t="s">
        <v>137</v>
      </c>
      <c r="L16" s="11">
        <v>432</v>
      </c>
      <c r="M16" s="11">
        <v>432</v>
      </c>
      <c r="N16" s="6"/>
      <c r="O16" s="10" t="s">
        <v>226</v>
      </c>
      <c r="P16" s="6"/>
      <c r="Q16" s="12">
        <v>45055</v>
      </c>
      <c r="R16" s="13">
        <f t="shared" si="0"/>
        <v>45062</v>
      </c>
      <c r="S16" s="15" t="s">
        <v>309</v>
      </c>
    </row>
    <row r="17" spans="1:19" ht="56.25">
      <c r="A17" s="6">
        <v>2566</v>
      </c>
      <c r="B17" s="6" t="s">
        <v>142</v>
      </c>
      <c r="C17" s="6" t="s">
        <v>143</v>
      </c>
      <c r="D17" s="6" t="s">
        <v>144</v>
      </c>
      <c r="E17" s="6" t="s">
        <v>145</v>
      </c>
      <c r="F17" s="6" t="s">
        <v>146</v>
      </c>
      <c r="G17" s="10" t="s">
        <v>162</v>
      </c>
      <c r="H17" s="11">
        <v>3500</v>
      </c>
      <c r="I17" s="6" t="s">
        <v>348</v>
      </c>
      <c r="J17" s="6" t="s">
        <v>301</v>
      </c>
      <c r="K17" s="6" t="s">
        <v>137</v>
      </c>
      <c r="L17" s="11">
        <v>3500</v>
      </c>
      <c r="M17" s="11">
        <v>3500</v>
      </c>
      <c r="N17" s="6"/>
      <c r="O17" s="10" t="s">
        <v>233</v>
      </c>
      <c r="P17" s="6"/>
      <c r="Q17" s="12">
        <v>45057</v>
      </c>
      <c r="R17" s="13">
        <f t="shared" si="0"/>
        <v>45064</v>
      </c>
      <c r="S17" s="14" t="s">
        <v>268</v>
      </c>
    </row>
    <row r="18" spans="1:19" ht="37.5">
      <c r="A18" s="6">
        <v>2566</v>
      </c>
      <c r="B18" s="6" t="s">
        <v>142</v>
      </c>
      <c r="C18" s="6" t="s">
        <v>143</v>
      </c>
      <c r="D18" s="6" t="s">
        <v>144</v>
      </c>
      <c r="E18" s="6" t="s">
        <v>145</v>
      </c>
      <c r="F18" s="6" t="s">
        <v>146</v>
      </c>
      <c r="G18" s="10" t="s">
        <v>163</v>
      </c>
      <c r="H18" s="11">
        <v>100000</v>
      </c>
      <c r="I18" s="6" t="s">
        <v>348</v>
      </c>
      <c r="J18" s="6" t="s">
        <v>301</v>
      </c>
      <c r="K18" s="6" t="s">
        <v>137</v>
      </c>
      <c r="L18" s="11">
        <v>100000</v>
      </c>
      <c r="M18" s="11">
        <v>100000</v>
      </c>
      <c r="N18" s="6"/>
      <c r="O18" s="10" t="s">
        <v>231</v>
      </c>
      <c r="P18" s="6"/>
      <c r="Q18" s="12">
        <v>45057</v>
      </c>
      <c r="R18" s="13">
        <f t="shared" si="0"/>
        <v>45064</v>
      </c>
      <c r="S18" s="15" t="s">
        <v>310</v>
      </c>
    </row>
    <row r="19" spans="1:19" ht="21">
      <c r="A19" s="6">
        <v>2566</v>
      </c>
      <c r="B19" s="6" t="s">
        <v>142</v>
      </c>
      <c r="C19" s="6" t="s">
        <v>143</v>
      </c>
      <c r="D19" s="6" t="s">
        <v>144</v>
      </c>
      <c r="E19" s="6" t="s">
        <v>145</v>
      </c>
      <c r="F19" s="6" t="s">
        <v>146</v>
      </c>
      <c r="G19" s="10" t="s">
        <v>164</v>
      </c>
      <c r="H19" s="11">
        <v>1390</v>
      </c>
      <c r="I19" s="6" t="s">
        <v>348</v>
      </c>
      <c r="J19" s="6" t="s">
        <v>301</v>
      </c>
      <c r="K19" s="6" t="s">
        <v>137</v>
      </c>
      <c r="L19" s="11">
        <v>1390</v>
      </c>
      <c r="M19" s="11">
        <v>1390</v>
      </c>
      <c r="N19" s="6"/>
      <c r="O19" s="10" t="s">
        <v>234</v>
      </c>
      <c r="P19" s="6"/>
      <c r="Q19" s="12">
        <v>45058</v>
      </c>
      <c r="R19" s="13">
        <f t="shared" si="0"/>
        <v>45065</v>
      </c>
      <c r="S19" s="15" t="s">
        <v>311</v>
      </c>
    </row>
    <row r="20" spans="1:19" ht="37.5">
      <c r="A20" s="6">
        <v>2566</v>
      </c>
      <c r="B20" s="6" t="s">
        <v>142</v>
      </c>
      <c r="C20" s="6" t="s">
        <v>143</v>
      </c>
      <c r="D20" s="6" t="s">
        <v>144</v>
      </c>
      <c r="E20" s="6" t="s">
        <v>145</v>
      </c>
      <c r="F20" s="6" t="s">
        <v>146</v>
      </c>
      <c r="G20" s="10" t="s">
        <v>165</v>
      </c>
      <c r="H20" s="11">
        <v>360</v>
      </c>
      <c r="I20" s="6" t="s">
        <v>348</v>
      </c>
      <c r="J20" s="6" t="s">
        <v>301</v>
      </c>
      <c r="K20" s="6" t="s">
        <v>137</v>
      </c>
      <c r="L20" s="11">
        <v>360</v>
      </c>
      <c r="M20" s="11">
        <v>360</v>
      </c>
      <c r="N20" s="6"/>
      <c r="O20" s="10" t="s">
        <v>235</v>
      </c>
      <c r="P20" s="6"/>
      <c r="Q20" s="12">
        <v>45058</v>
      </c>
      <c r="R20" s="13">
        <f t="shared" si="0"/>
        <v>45065</v>
      </c>
      <c r="S20" s="15" t="s">
        <v>312</v>
      </c>
    </row>
    <row r="21" spans="1:19" ht="21">
      <c r="A21" s="6">
        <v>2566</v>
      </c>
      <c r="B21" s="6" t="s">
        <v>142</v>
      </c>
      <c r="C21" s="6" t="s">
        <v>143</v>
      </c>
      <c r="D21" s="6" t="s">
        <v>144</v>
      </c>
      <c r="E21" s="6" t="s">
        <v>145</v>
      </c>
      <c r="F21" s="6" t="s">
        <v>146</v>
      </c>
      <c r="G21" s="10" t="s">
        <v>166</v>
      </c>
      <c r="H21" s="11">
        <v>1296</v>
      </c>
      <c r="I21" s="6" t="s">
        <v>348</v>
      </c>
      <c r="J21" s="6" t="s">
        <v>301</v>
      </c>
      <c r="K21" s="6" t="s">
        <v>137</v>
      </c>
      <c r="L21" s="11">
        <v>1296</v>
      </c>
      <c r="M21" s="11">
        <v>1296</v>
      </c>
      <c r="N21" s="6"/>
      <c r="O21" s="10" t="s">
        <v>236</v>
      </c>
      <c r="P21" s="6"/>
      <c r="Q21" s="12">
        <v>45061</v>
      </c>
      <c r="R21" s="13">
        <f t="shared" si="0"/>
        <v>45068</v>
      </c>
      <c r="S21" s="15" t="s">
        <v>313</v>
      </c>
    </row>
    <row r="22" spans="1:19" ht="21">
      <c r="A22" s="6">
        <v>2566</v>
      </c>
      <c r="B22" s="6" t="s">
        <v>142</v>
      </c>
      <c r="C22" s="6" t="s">
        <v>143</v>
      </c>
      <c r="D22" s="6" t="s">
        <v>144</v>
      </c>
      <c r="E22" s="6" t="s">
        <v>145</v>
      </c>
      <c r="F22" s="6" t="s">
        <v>146</v>
      </c>
      <c r="G22" s="10" t="s">
        <v>167</v>
      </c>
      <c r="H22" s="11">
        <v>12579</v>
      </c>
      <c r="I22" s="6" t="s">
        <v>348</v>
      </c>
      <c r="J22" s="6" t="s">
        <v>301</v>
      </c>
      <c r="K22" s="6" t="s">
        <v>137</v>
      </c>
      <c r="L22" s="11">
        <v>12579</v>
      </c>
      <c r="M22" s="11">
        <v>12579</v>
      </c>
      <c r="N22" s="6"/>
      <c r="O22" s="10" t="s">
        <v>226</v>
      </c>
      <c r="P22" s="6"/>
      <c r="Q22" s="12">
        <v>45061</v>
      </c>
      <c r="R22" s="13">
        <f t="shared" si="0"/>
        <v>45068</v>
      </c>
      <c r="S22" s="15" t="s">
        <v>314</v>
      </c>
    </row>
    <row r="23" spans="1:19" ht="21">
      <c r="A23" s="6">
        <v>2566</v>
      </c>
      <c r="B23" s="6" t="s">
        <v>142</v>
      </c>
      <c r="C23" s="6" t="s">
        <v>143</v>
      </c>
      <c r="D23" s="6" t="s">
        <v>144</v>
      </c>
      <c r="E23" s="6" t="s">
        <v>145</v>
      </c>
      <c r="F23" s="6" t="s">
        <v>146</v>
      </c>
      <c r="G23" s="10" t="s">
        <v>158</v>
      </c>
      <c r="H23" s="11">
        <v>13590</v>
      </c>
      <c r="I23" s="6" t="s">
        <v>348</v>
      </c>
      <c r="J23" s="6" t="s">
        <v>301</v>
      </c>
      <c r="K23" s="6" t="s">
        <v>137</v>
      </c>
      <c r="L23" s="11">
        <v>13590</v>
      </c>
      <c r="M23" s="11">
        <v>13590</v>
      </c>
      <c r="N23" s="6"/>
      <c r="O23" s="10" t="s">
        <v>237</v>
      </c>
      <c r="P23" s="6"/>
      <c r="Q23" s="12">
        <v>45061</v>
      </c>
      <c r="R23" s="13">
        <f t="shared" si="0"/>
        <v>45068</v>
      </c>
      <c r="S23" s="15" t="s">
        <v>315</v>
      </c>
    </row>
    <row r="24" spans="1:19" ht="56.25">
      <c r="A24" s="6">
        <v>2566</v>
      </c>
      <c r="B24" s="6" t="s">
        <v>142</v>
      </c>
      <c r="C24" s="6" t="s">
        <v>143</v>
      </c>
      <c r="D24" s="6" t="s">
        <v>144</v>
      </c>
      <c r="E24" s="6" t="s">
        <v>145</v>
      </c>
      <c r="F24" s="6" t="s">
        <v>146</v>
      </c>
      <c r="G24" s="10" t="s">
        <v>168</v>
      </c>
      <c r="H24" s="11">
        <v>6600</v>
      </c>
      <c r="I24" s="6" t="s">
        <v>348</v>
      </c>
      <c r="J24" s="6" t="s">
        <v>301</v>
      </c>
      <c r="K24" s="6" t="s">
        <v>137</v>
      </c>
      <c r="L24" s="11">
        <v>6600</v>
      </c>
      <c r="M24" s="11">
        <v>6600</v>
      </c>
      <c r="N24" s="6"/>
      <c r="O24" s="10" t="s">
        <v>238</v>
      </c>
      <c r="P24" s="6"/>
      <c r="Q24" s="12">
        <v>45061</v>
      </c>
      <c r="R24" s="13">
        <f t="shared" si="0"/>
        <v>45068</v>
      </c>
      <c r="S24" s="14" t="s">
        <v>269</v>
      </c>
    </row>
    <row r="25" spans="1:19" ht="37.5">
      <c r="A25" s="6">
        <v>2566</v>
      </c>
      <c r="B25" s="6" t="s">
        <v>142</v>
      </c>
      <c r="C25" s="6" t="s">
        <v>143</v>
      </c>
      <c r="D25" s="6" t="s">
        <v>144</v>
      </c>
      <c r="E25" s="6" t="s">
        <v>145</v>
      </c>
      <c r="F25" s="6" t="s">
        <v>146</v>
      </c>
      <c r="G25" s="10" t="s">
        <v>169</v>
      </c>
      <c r="H25" s="11">
        <v>5200</v>
      </c>
      <c r="I25" s="6" t="s">
        <v>348</v>
      </c>
      <c r="J25" s="6" t="s">
        <v>301</v>
      </c>
      <c r="K25" s="6" t="s">
        <v>137</v>
      </c>
      <c r="L25" s="11">
        <v>5200</v>
      </c>
      <c r="M25" s="11">
        <v>5200</v>
      </c>
      <c r="N25" s="6"/>
      <c r="O25" s="10" t="s">
        <v>237</v>
      </c>
      <c r="P25" s="6"/>
      <c r="Q25" s="12">
        <v>45061</v>
      </c>
      <c r="R25" s="13">
        <f t="shared" si="0"/>
        <v>45068</v>
      </c>
      <c r="S25" s="15" t="s">
        <v>315</v>
      </c>
    </row>
    <row r="26" spans="1:19" ht="56.25">
      <c r="A26" s="6">
        <v>2566</v>
      </c>
      <c r="B26" s="6" t="s">
        <v>142</v>
      </c>
      <c r="C26" s="6" t="s">
        <v>143</v>
      </c>
      <c r="D26" s="6" t="s">
        <v>144</v>
      </c>
      <c r="E26" s="6" t="s">
        <v>145</v>
      </c>
      <c r="F26" s="6" t="s">
        <v>146</v>
      </c>
      <c r="G26" s="10" t="s">
        <v>170</v>
      </c>
      <c r="H26" s="11">
        <v>2400</v>
      </c>
      <c r="I26" s="6" t="s">
        <v>348</v>
      </c>
      <c r="J26" s="6" t="s">
        <v>301</v>
      </c>
      <c r="K26" s="6" t="s">
        <v>137</v>
      </c>
      <c r="L26" s="11">
        <v>2400</v>
      </c>
      <c r="M26" s="11">
        <v>2400</v>
      </c>
      <c r="N26" s="6"/>
      <c r="O26" s="10" t="s">
        <v>221</v>
      </c>
      <c r="P26" s="6"/>
      <c r="Q26" s="12">
        <v>45061</v>
      </c>
      <c r="R26" s="13">
        <f t="shared" si="0"/>
        <v>45068</v>
      </c>
      <c r="S26" s="15" t="s">
        <v>316</v>
      </c>
    </row>
    <row r="27" spans="1:19" ht="75">
      <c r="A27" s="6">
        <v>2566</v>
      </c>
      <c r="B27" s="6" t="s">
        <v>142</v>
      </c>
      <c r="C27" s="6" t="s">
        <v>143</v>
      </c>
      <c r="D27" s="6" t="s">
        <v>144</v>
      </c>
      <c r="E27" s="6" t="s">
        <v>145</v>
      </c>
      <c r="F27" s="6" t="s">
        <v>146</v>
      </c>
      <c r="G27" s="10" t="s">
        <v>171</v>
      </c>
      <c r="H27" s="11">
        <v>1350</v>
      </c>
      <c r="I27" s="6" t="s">
        <v>348</v>
      </c>
      <c r="J27" s="6" t="s">
        <v>301</v>
      </c>
      <c r="K27" s="6" t="s">
        <v>137</v>
      </c>
      <c r="L27" s="11">
        <v>1350</v>
      </c>
      <c r="M27" s="11">
        <v>1350</v>
      </c>
      <c r="N27" s="6"/>
      <c r="O27" s="10" t="s">
        <v>238</v>
      </c>
      <c r="P27" s="6"/>
      <c r="Q27" s="12">
        <v>45061</v>
      </c>
      <c r="R27" s="13">
        <f t="shared" si="0"/>
        <v>45068</v>
      </c>
      <c r="S27" s="14" t="s">
        <v>270</v>
      </c>
    </row>
    <row r="28" spans="1:19" ht="37.5">
      <c r="A28" s="6">
        <v>2566</v>
      </c>
      <c r="B28" s="6" t="s">
        <v>142</v>
      </c>
      <c r="C28" s="6" t="s">
        <v>143</v>
      </c>
      <c r="D28" s="6" t="s">
        <v>144</v>
      </c>
      <c r="E28" s="6" t="s">
        <v>145</v>
      </c>
      <c r="F28" s="6" t="s">
        <v>146</v>
      </c>
      <c r="G28" s="10" t="s">
        <v>172</v>
      </c>
      <c r="H28" s="11">
        <v>1800</v>
      </c>
      <c r="I28" s="6" t="s">
        <v>348</v>
      </c>
      <c r="J28" s="6" t="s">
        <v>301</v>
      </c>
      <c r="K28" s="6" t="s">
        <v>137</v>
      </c>
      <c r="L28" s="11">
        <v>1800</v>
      </c>
      <c r="M28" s="11">
        <v>1800</v>
      </c>
      <c r="N28" s="6"/>
      <c r="O28" s="10" t="s">
        <v>228</v>
      </c>
      <c r="P28" s="6"/>
      <c r="Q28" s="12">
        <v>45061</v>
      </c>
      <c r="R28" s="13">
        <f t="shared" si="0"/>
        <v>45068</v>
      </c>
      <c r="S28" s="15" t="s">
        <v>317</v>
      </c>
    </row>
    <row r="29" spans="1:19" ht="56.25">
      <c r="A29" s="6">
        <v>2566</v>
      </c>
      <c r="B29" s="6" t="s">
        <v>142</v>
      </c>
      <c r="C29" s="6" t="s">
        <v>143</v>
      </c>
      <c r="D29" s="6" t="s">
        <v>144</v>
      </c>
      <c r="E29" s="6" t="s">
        <v>145</v>
      </c>
      <c r="F29" s="6" t="s">
        <v>146</v>
      </c>
      <c r="G29" s="10" t="s">
        <v>173</v>
      </c>
      <c r="H29" s="11">
        <v>5000</v>
      </c>
      <c r="I29" s="6" t="s">
        <v>348</v>
      </c>
      <c r="J29" s="6" t="s">
        <v>301</v>
      </c>
      <c r="K29" s="6" t="s">
        <v>137</v>
      </c>
      <c r="L29" s="11">
        <v>5000</v>
      </c>
      <c r="M29" s="11">
        <v>5000</v>
      </c>
      <c r="N29" s="6"/>
      <c r="O29" s="10" t="s">
        <v>239</v>
      </c>
      <c r="P29" s="6"/>
      <c r="Q29" s="12">
        <v>45061</v>
      </c>
      <c r="R29" s="13">
        <f t="shared" si="0"/>
        <v>45068</v>
      </c>
      <c r="S29" s="14" t="s">
        <v>271</v>
      </c>
    </row>
    <row r="30" spans="1:19" ht="75">
      <c r="A30" s="6">
        <v>2566</v>
      </c>
      <c r="B30" s="6" t="s">
        <v>142</v>
      </c>
      <c r="C30" s="6" t="s">
        <v>143</v>
      </c>
      <c r="D30" s="6" t="s">
        <v>144</v>
      </c>
      <c r="E30" s="6" t="s">
        <v>145</v>
      </c>
      <c r="F30" s="6" t="s">
        <v>146</v>
      </c>
      <c r="G30" s="10" t="s">
        <v>174</v>
      </c>
      <c r="H30" s="11">
        <v>1070</v>
      </c>
      <c r="I30" s="6" t="s">
        <v>349</v>
      </c>
      <c r="J30" s="6" t="s">
        <v>301</v>
      </c>
      <c r="K30" s="6" t="s">
        <v>137</v>
      </c>
      <c r="L30" s="11">
        <v>1070</v>
      </c>
      <c r="M30" s="11">
        <v>1070</v>
      </c>
      <c r="N30" s="6"/>
      <c r="O30" s="10" t="s">
        <v>240</v>
      </c>
      <c r="P30" s="6"/>
      <c r="Q30" s="12">
        <v>45061</v>
      </c>
      <c r="R30" s="13">
        <f t="shared" si="0"/>
        <v>45068</v>
      </c>
      <c r="S30" s="14" t="s">
        <v>272</v>
      </c>
    </row>
    <row r="31" spans="1:19" ht="21">
      <c r="A31" s="6">
        <v>2566</v>
      </c>
      <c r="B31" s="6" t="s">
        <v>142</v>
      </c>
      <c r="C31" s="6" t="s">
        <v>143</v>
      </c>
      <c r="D31" s="6" t="s">
        <v>144</v>
      </c>
      <c r="E31" s="6" t="s">
        <v>145</v>
      </c>
      <c r="F31" s="6" t="s">
        <v>146</v>
      </c>
      <c r="G31" s="10" t="s">
        <v>175</v>
      </c>
      <c r="H31" s="11">
        <v>803</v>
      </c>
      <c r="I31" s="6" t="s">
        <v>348</v>
      </c>
      <c r="J31" s="6" t="s">
        <v>301</v>
      </c>
      <c r="K31" s="6" t="s">
        <v>137</v>
      </c>
      <c r="L31" s="11">
        <v>803</v>
      </c>
      <c r="M31" s="11">
        <v>803</v>
      </c>
      <c r="N31" s="6"/>
      <c r="O31" s="10" t="s">
        <v>241</v>
      </c>
      <c r="P31" s="6"/>
      <c r="Q31" s="12">
        <v>45062</v>
      </c>
      <c r="R31" s="13">
        <f t="shared" si="0"/>
        <v>45069</v>
      </c>
      <c r="S31" s="15" t="s">
        <v>318</v>
      </c>
    </row>
    <row r="32" spans="1:19" ht="37.5">
      <c r="A32" s="6">
        <v>2566</v>
      </c>
      <c r="B32" s="6" t="s">
        <v>142</v>
      </c>
      <c r="C32" s="6" t="s">
        <v>143</v>
      </c>
      <c r="D32" s="6" t="s">
        <v>144</v>
      </c>
      <c r="E32" s="6" t="s">
        <v>145</v>
      </c>
      <c r="F32" s="6" t="s">
        <v>146</v>
      </c>
      <c r="G32" s="10" t="s">
        <v>176</v>
      </c>
      <c r="H32" s="11">
        <v>10500</v>
      </c>
      <c r="I32" s="6" t="s">
        <v>348</v>
      </c>
      <c r="J32" s="6" t="s">
        <v>301</v>
      </c>
      <c r="K32" s="6" t="s">
        <v>137</v>
      </c>
      <c r="L32" s="11">
        <v>10500</v>
      </c>
      <c r="M32" s="11">
        <v>10500</v>
      </c>
      <c r="N32" s="6"/>
      <c r="O32" s="10" t="s">
        <v>242</v>
      </c>
      <c r="P32" s="6"/>
      <c r="Q32" s="12">
        <v>45062</v>
      </c>
      <c r="R32" s="13">
        <f t="shared" si="0"/>
        <v>45069</v>
      </c>
      <c r="S32" s="14" t="s">
        <v>273</v>
      </c>
    </row>
    <row r="33" spans="1:19" ht="21">
      <c r="A33" s="6">
        <v>2566</v>
      </c>
      <c r="B33" s="6" t="s">
        <v>142</v>
      </c>
      <c r="C33" s="6" t="s">
        <v>143</v>
      </c>
      <c r="D33" s="6" t="s">
        <v>144</v>
      </c>
      <c r="E33" s="6" t="s">
        <v>145</v>
      </c>
      <c r="F33" s="6" t="s">
        <v>146</v>
      </c>
      <c r="G33" s="10" t="s">
        <v>177</v>
      </c>
      <c r="H33" s="11">
        <v>4200</v>
      </c>
      <c r="I33" s="6" t="s">
        <v>348</v>
      </c>
      <c r="J33" s="6" t="s">
        <v>301</v>
      </c>
      <c r="K33" s="6" t="s">
        <v>137</v>
      </c>
      <c r="L33" s="11">
        <v>4200</v>
      </c>
      <c r="M33" s="11">
        <v>4200</v>
      </c>
      <c r="N33" s="6"/>
      <c r="O33" s="10" t="s">
        <v>226</v>
      </c>
      <c r="P33" s="6"/>
      <c r="Q33" s="12">
        <v>45062</v>
      </c>
      <c r="R33" s="13">
        <f t="shared" si="0"/>
        <v>45069</v>
      </c>
      <c r="S33" s="15" t="s">
        <v>319</v>
      </c>
    </row>
    <row r="34" spans="1:19" ht="21">
      <c r="A34" s="6">
        <v>2566</v>
      </c>
      <c r="B34" s="6" t="s">
        <v>142</v>
      </c>
      <c r="C34" s="6" t="s">
        <v>143</v>
      </c>
      <c r="D34" s="6" t="s">
        <v>144</v>
      </c>
      <c r="E34" s="6" t="s">
        <v>145</v>
      </c>
      <c r="F34" s="6" t="s">
        <v>146</v>
      </c>
      <c r="G34" s="10" t="s">
        <v>158</v>
      </c>
      <c r="H34" s="11">
        <v>5160</v>
      </c>
      <c r="I34" s="6" t="s">
        <v>348</v>
      </c>
      <c r="J34" s="6" t="s">
        <v>301</v>
      </c>
      <c r="K34" s="6" t="s">
        <v>137</v>
      </c>
      <c r="L34" s="11">
        <v>5160</v>
      </c>
      <c r="M34" s="11">
        <v>5160</v>
      </c>
      <c r="N34" s="6"/>
      <c r="O34" s="10" t="s">
        <v>243</v>
      </c>
      <c r="P34" s="6"/>
      <c r="Q34" s="12">
        <v>45062</v>
      </c>
      <c r="R34" s="13">
        <f t="shared" si="0"/>
        <v>45069</v>
      </c>
      <c r="S34" s="15" t="s">
        <v>320</v>
      </c>
    </row>
    <row r="35" spans="1:19" ht="21">
      <c r="A35" s="6">
        <v>2566</v>
      </c>
      <c r="B35" s="6" t="s">
        <v>142</v>
      </c>
      <c r="C35" s="6" t="s">
        <v>143</v>
      </c>
      <c r="D35" s="6" t="s">
        <v>144</v>
      </c>
      <c r="E35" s="6" t="s">
        <v>145</v>
      </c>
      <c r="F35" s="6" t="s">
        <v>146</v>
      </c>
      <c r="G35" s="10" t="s">
        <v>157</v>
      </c>
      <c r="H35" s="11">
        <v>28360</v>
      </c>
      <c r="I35" s="6" t="s">
        <v>348</v>
      </c>
      <c r="J35" s="6" t="s">
        <v>301</v>
      </c>
      <c r="K35" s="6" t="s">
        <v>137</v>
      </c>
      <c r="L35" s="11">
        <v>28360</v>
      </c>
      <c r="M35" s="11">
        <v>28360</v>
      </c>
      <c r="N35" s="6"/>
      <c r="O35" s="10" t="s">
        <v>244</v>
      </c>
      <c r="P35" s="6"/>
      <c r="Q35" s="12">
        <v>45062</v>
      </c>
      <c r="R35" s="13">
        <f t="shared" si="0"/>
        <v>45069</v>
      </c>
      <c r="S35" s="15" t="s">
        <v>321</v>
      </c>
    </row>
    <row r="36" spans="1:19" ht="56.25">
      <c r="A36" s="6">
        <v>2566</v>
      </c>
      <c r="B36" s="6" t="s">
        <v>142</v>
      </c>
      <c r="C36" s="6" t="s">
        <v>143</v>
      </c>
      <c r="D36" s="6" t="s">
        <v>144</v>
      </c>
      <c r="E36" s="6" t="s">
        <v>145</v>
      </c>
      <c r="F36" s="6" t="s">
        <v>146</v>
      </c>
      <c r="G36" s="10" t="s">
        <v>178</v>
      </c>
      <c r="H36" s="11">
        <v>2520</v>
      </c>
      <c r="I36" s="6" t="s">
        <v>348</v>
      </c>
      <c r="J36" s="6" t="s">
        <v>301</v>
      </c>
      <c r="K36" s="6" t="s">
        <v>137</v>
      </c>
      <c r="L36" s="11">
        <v>2520</v>
      </c>
      <c r="M36" s="11">
        <v>2520</v>
      </c>
      <c r="N36" s="6"/>
      <c r="O36" s="10" t="s">
        <v>221</v>
      </c>
      <c r="P36" s="6"/>
      <c r="Q36" s="12">
        <v>45063</v>
      </c>
      <c r="R36" s="13">
        <f t="shared" si="0"/>
        <v>45070</v>
      </c>
      <c r="S36" s="14" t="s">
        <v>274</v>
      </c>
    </row>
    <row r="37" spans="1:19" ht="75">
      <c r="A37" s="6">
        <v>2566</v>
      </c>
      <c r="B37" s="6" t="s">
        <v>142</v>
      </c>
      <c r="C37" s="6" t="s">
        <v>143</v>
      </c>
      <c r="D37" s="6" t="s">
        <v>144</v>
      </c>
      <c r="E37" s="6" t="s">
        <v>145</v>
      </c>
      <c r="F37" s="6" t="s">
        <v>146</v>
      </c>
      <c r="G37" s="10" t="s">
        <v>179</v>
      </c>
      <c r="H37" s="11">
        <v>3000</v>
      </c>
      <c r="I37" s="6" t="s">
        <v>348</v>
      </c>
      <c r="J37" s="6" t="s">
        <v>301</v>
      </c>
      <c r="K37" s="6" t="s">
        <v>137</v>
      </c>
      <c r="L37" s="11">
        <v>3000</v>
      </c>
      <c r="M37" s="11">
        <v>3000</v>
      </c>
      <c r="N37" s="6"/>
      <c r="O37" s="10" t="s">
        <v>245</v>
      </c>
      <c r="P37" s="6"/>
      <c r="Q37" s="12">
        <v>45063</v>
      </c>
      <c r="R37" s="13">
        <f t="shared" si="0"/>
        <v>45070</v>
      </c>
      <c r="S37" s="14" t="s">
        <v>275</v>
      </c>
    </row>
    <row r="38" spans="1:19" ht="75">
      <c r="A38" s="6">
        <v>2566</v>
      </c>
      <c r="B38" s="6" t="s">
        <v>142</v>
      </c>
      <c r="C38" s="6" t="s">
        <v>143</v>
      </c>
      <c r="D38" s="6" t="s">
        <v>144</v>
      </c>
      <c r="E38" s="6" t="s">
        <v>145</v>
      </c>
      <c r="F38" s="6" t="s">
        <v>146</v>
      </c>
      <c r="G38" s="10" t="s">
        <v>180</v>
      </c>
      <c r="H38" s="11">
        <v>3000</v>
      </c>
      <c r="I38" s="6" t="s">
        <v>349</v>
      </c>
      <c r="J38" s="6" t="s">
        <v>301</v>
      </c>
      <c r="K38" s="6" t="s">
        <v>137</v>
      </c>
      <c r="L38" s="11">
        <v>3000</v>
      </c>
      <c r="M38" s="11">
        <v>3000</v>
      </c>
      <c r="N38" s="6"/>
      <c r="O38" s="10" t="s">
        <v>245</v>
      </c>
      <c r="P38" s="6"/>
      <c r="Q38" s="12">
        <v>45063</v>
      </c>
      <c r="R38" s="13">
        <f t="shared" si="0"/>
        <v>45070</v>
      </c>
      <c r="S38" s="14" t="s">
        <v>275</v>
      </c>
    </row>
    <row r="39" spans="1:19" ht="21">
      <c r="A39" s="6">
        <v>2566</v>
      </c>
      <c r="B39" s="6" t="s">
        <v>142</v>
      </c>
      <c r="C39" s="6" t="s">
        <v>143</v>
      </c>
      <c r="D39" s="6" t="s">
        <v>144</v>
      </c>
      <c r="E39" s="6" t="s">
        <v>145</v>
      </c>
      <c r="F39" s="6" t="s">
        <v>146</v>
      </c>
      <c r="G39" s="10" t="s">
        <v>181</v>
      </c>
      <c r="H39" s="11">
        <v>1135</v>
      </c>
      <c r="I39" s="6" t="s">
        <v>348</v>
      </c>
      <c r="J39" s="6" t="s">
        <v>301</v>
      </c>
      <c r="K39" s="6" t="s">
        <v>137</v>
      </c>
      <c r="L39" s="11">
        <v>1135</v>
      </c>
      <c r="M39" s="11">
        <v>1135</v>
      </c>
      <c r="N39" s="6"/>
      <c r="O39" s="10" t="s">
        <v>246</v>
      </c>
      <c r="P39" s="6"/>
      <c r="Q39" s="12">
        <v>45063</v>
      </c>
      <c r="R39" s="13">
        <f t="shared" si="0"/>
        <v>45070</v>
      </c>
      <c r="S39" s="15" t="s">
        <v>322</v>
      </c>
    </row>
    <row r="40" spans="1:19" ht="21">
      <c r="A40" s="6">
        <v>2566</v>
      </c>
      <c r="B40" s="6" t="s">
        <v>142</v>
      </c>
      <c r="C40" s="6" t="s">
        <v>143</v>
      </c>
      <c r="D40" s="6" t="s">
        <v>144</v>
      </c>
      <c r="E40" s="6" t="s">
        <v>145</v>
      </c>
      <c r="F40" s="6" t="s">
        <v>146</v>
      </c>
      <c r="G40" s="10" t="s">
        <v>182</v>
      </c>
      <c r="H40" s="11">
        <v>1768</v>
      </c>
      <c r="I40" s="6" t="s">
        <v>348</v>
      </c>
      <c r="J40" s="6" t="s">
        <v>301</v>
      </c>
      <c r="K40" s="6" t="s">
        <v>137</v>
      </c>
      <c r="L40" s="11">
        <v>1768</v>
      </c>
      <c r="M40" s="11">
        <v>1768</v>
      </c>
      <c r="N40" s="6"/>
      <c r="O40" s="10" t="s">
        <v>226</v>
      </c>
      <c r="P40" s="6"/>
      <c r="Q40" s="12">
        <v>45064</v>
      </c>
      <c r="R40" s="13">
        <f t="shared" si="0"/>
        <v>45071</v>
      </c>
      <c r="S40" s="15" t="s">
        <v>323</v>
      </c>
    </row>
    <row r="41" spans="1:19" ht="37.5">
      <c r="A41" s="6">
        <v>2566</v>
      </c>
      <c r="B41" s="6" t="s">
        <v>142</v>
      </c>
      <c r="C41" s="6" t="s">
        <v>143</v>
      </c>
      <c r="D41" s="6" t="s">
        <v>144</v>
      </c>
      <c r="E41" s="6" t="s">
        <v>145</v>
      </c>
      <c r="F41" s="6" t="s">
        <v>146</v>
      </c>
      <c r="G41" s="10" t="s">
        <v>183</v>
      </c>
      <c r="H41" s="11">
        <v>15600</v>
      </c>
      <c r="I41" s="6" t="s">
        <v>348</v>
      </c>
      <c r="J41" s="6" t="s">
        <v>301</v>
      </c>
      <c r="K41" s="6" t="s">
        <v>137</v>
      </c>
      <c r="L41" s="11">
        <v>15600</v>
      </c>
      <c r="M41" s="11">
        <v>15600</v>
      </c>
      <c r="N41" s="6"/>
      <c r="O41" s="10" t="s">
        <v>243</v>
      </c>
      <c r="P41" s="6"/>
      <c r="Q41" s="12">
        <v>45064</v>
      </c>
      <c r="R41" s="13">
        <f t="shared" si="0"/>
        <v>45071</v>
      </c>
      <c r="S41" s="15" t="s">
        <v>324</v>
      </c>
    </row>
    <row r="42" spans="1:19" ht="21">
      <c r="A42" s="6">
        <v>2566</v>
      </c>
      <c r="B42" s="6" t="s">
        <v>142</v>
      </c>
      <c r="C42" s="6" t="s">
        <v>143</v>
      </c>
      <c r="D42" s="6" t="s">
        <v>144</v>
      </c>
      <c r="E42" s="6" t="s">
        <v>145</v>
      </c>
      <c r="F42" s="6" t="s">
        <v>146</v>
      </c>
      <c r="G42" s="10" t="s">
        <v>184</v>
      </c>
      <c r="H42" s="11">
        <v>1570</v>
      </c>
      <c r="I42" s="6" t="s">
        <v>348</v>
      </c>
      <c r="J42" s="6" t="s">
        <v>301</v>
      </c>
      <c r="K42" s="6" t="s">
        <v>137</v>
      </c>
      <c r="L42" s="11">
        <v>1570</v>
      </c>
      <c r="M42" s="11">
        <v>1570</v>
      </c>
      <c r="N42" s="6"/>
      <c r="O42" s="10" t="s">
        <v>247</v>
      </c>
      <c r="P42" s="6"/>
      <c r="Q42" s="12">
        <v>45064</v>
      </c>
      <c r="R42" s="13">
        <f t="shared" si="0"/>
        <v>45071</v>
      </c>
      <c r="S42" s="15" t="s">
        <v>325</v>
      </c>
    </row>
    <row r="43" spans="1:19" ht="21">
      <c r="A43" s="6">
        <v>2566</v>
      </c>
      <c r="B43" s="6" t="s">
        <v>142</v>
      </c>
      <c r="C43" s="6" t="s">
        <v>143</v>
      </c>
      <c r="D43" s="6" t="s">
        <v>144</v>
      </c>
      <c r="E43" s="6" t="s">
        <v>145</v>
      </c>
      <c r="F43" s="6" t="s">
        <v>146</v>
      </c>
      <c r="G43" s="10" t="s">
        <v>158</v>
      </c>
      <c r="H43" s="11">
        <v>13970</v>
      </c>
      <c r="I43" s="6" t="s">
        <v>348</v>
      </c>
      <c r="J43" s="6" t="s">
        <v>301</v>
      </c>
      <c r="K43" s="6" t="s">
        <v>137</v>
      </c>
      <c r="L43" s="11">
        <v>13970</v>
      </c>
      <c r="M43" s="11">
        <v>13970</v>
      </c>
      <c r="N43" s="6"/>
      <c r="O43" s="10" t="s">
        <v>243</v>
      </c>
      <c r="P43" s="6"/>
      <c r="Q43" s="12">
        <v>45064</v>
      </c>
      <c r="R43" s="13">
        <f t="shared" si="0"/>
        <v>45071</v>
      </c>
      <c r="S43" s="15" t="s">
        <v>326</v>
      </c>
    </row>
    <row r="44" spans="1:19" ht="56.25">
      <c r="A44" s="6">
        <v>2566</v>
      </c>
      <c r="B44" s="6" t="s">
        <v>142</v>
      </c>
      <c r="C44" s="6" t="s">
        <v>143</v>
      </c>
      <c r="D44" s="6" t="s">
        <v>144</v>
      </c>
      <c r="E44" s="6" t="s">
        <v>145</v>
      </c>
      <c r="F44" s="6" t="s">
        <v>146</v>
      </c>
      <c r="G44" s="10" t="s">
        <v>185</v>
      </c>
      <c r="H44" s="11">
        <v>7050</v>
      </c>
      <c r="I44" s="6" t="s">
        <v>348</v>
      </c>
      <c r="J44" s="6" t="s">
        <v>301</v>
      </c>
      <c r="K44" s="6" t="s">
        <v>137</v>
      </c>
      <c r="L44" s="11">
        <v>7050</v>
      </c>
      <c r="M44" s="11">
        <v>7050</v>
      </c>
      <c r="N44" s="6"/>
      <c r="O44" s="10" t="s">
        <v>221</v>
      </c>
      <c r="P44" s="6"/>
      <c r="Q44" s="12">
        <v>45064</v>
      </c>
      <c r="R44" s="13">
        <f t="shared" si="0"/>
        <v>45071</v>
      </c>
      <c r="S44" s="14" t="s">
        <v>276</v>
      </c>
    </row>
    <row r="45" spans="1:19" ht="75">
      <c r="A45" s="6">
        <v>2566</v>
      </c>
      <c r="B45" s="6" t="s">
        <v>142</v>
      </c>
      <c r="C45" s="6" t="s">
        <v>143</v>
      </c>
      <c r="D45" s="6" t="s">
        <v>144</v>
      </c>
      <c r="E45" s="6" t="s">
        <v>145</v>
      </c>
      <c r="F45" s="6" t="s">
        <v>146</v>
      </c>
      <c r="G45" s="10" t="s">
        <v>186</v>
      </c>
      <c r="H45" s="11">
        <v>43730</v>
      </c>
      <c r="I45" s="6" t="s">
        <v>348</v>
      </c>
      <c r="J45" s="6" t="s">
        <v>301</v>
      </c>
      <c r="K45" s="6" t="s">
        <v>137</v>
      </c>
      <c r="L45" s="11">
        <v>43730</v>
      </c>
      <c r="M45" s="11">
        <v>43730</v>
      </c>
      <c r="N45" s="6"/>
      <c r="O45" s="10" t="s">
        <v>248</v>
      </c>
      <c r="P45" s="6"/>
      <c r="Q45" s="12">
        <v>45064</v>
      </c>
      <c r="R45" s="13">
        <f t="shared" si="0"/>
        <v>45071</v>
      </c>
      <c r="S45" s="14" t="s">
        <v>277</v>
      </c>
    </row>
    <row r="46" spans="1:19" ht="56.25">
      <c r="A46" s="6">
        <v>2566</v>
      </c>
      <c r="B46" s="6" t="s">
        <v>142</v>
      </c>
      <c r="C46" s="6" t="s">
        <v>143</v>
      </c>
      <c r="D46" s="6" t="s">
        <v>144</v>
      </c>
      <c r="E46" s="6" t="s">
        <v>145</v>
      </c>
      <c r="F46" s="6" t="s">
        <v>146</v>
      </c>
      <c r="G46" s="10" t="s">
        <v>187</v>
      </c>
      <c r="H46" s="11">
        <v>3350</v>
      </c>
      <c r="I46" s="6" t="s">
        <v>348</v>
      </c>
      <c r="J46" s="6" t="s">
        <v>301</v>
      </c>
      <c r="K46" s="6" t="s">
        <v>137</v>
      </c>
      <c r="L46" s="11">
        <v>3350</v>
      </c>
      <c r="M46" s="11">
        <v>3350</v>
      </c>
      <c r="N46" s="6"/>
      <c r="O46" s="10" t="s">
        <v>249</v>
      </c>
      <c r="P46" s="6"/>
      <c r="Q46" s="12">
        <v>45065</v>
      </c>
      <c r="R46" s="13">
        <f t="shared" si="0"/>
        <v>45072</v>
      </c>
      <c r="S46" s="14" t="s">
        <v>278</v>
      </c>
    </row>
    <row r="47" spans="1:19" ht="21">
      <c r="A47" s="6">
        <v>2566</v>
      </c>
      <c r="B47" s="6" t="s">
        <v>142</v>
      </c>
      <c r="C47" s="6" t="s">
        <v>143</v>
      </c>
      <c r="D47" s="6" t="s">
        <v>144</v>
      </c>
      <c r="E47" s="6" t="s">
        <v>145</v>
      </c>
      <c r="F47" s="6" t="s">
        <v>146</v>
      </c>
      <c r="G47" s="10" t="s">
        <v>153</v>
      </c>
      <c r="H47" s="11">
        <v>10470</v>
      </c>
      <c r="I47" s="6" t="s">
        <v>349</v>
      </c>
      <c r="J47" s="6" t="s">
        <v>301</v>
      </c>
      <c r="K47" s="6" t="s">
        <v>137</v>
      </c>
      <c r="L47" s="11">
        <v>10470</v>
      </c>
      <c r="M47" s="11">
        <v>10470</v>
      </c>
      <c r="N47" s="6"/>
      <c r="O47" s="10" t="s">
        <v>243</v>
      </c>
      <c r="P47" s="6"/>
      <c r="Q47" s="12">
        <v>45065</v>
      </c>
      <c r="R47" s="13">
        <f t="shared" si="0"/>
        <v>45072</v>
      </c>
      <c r="S47" s="15" t="s">
        <v>327</v>
      </c>
    </row>
    <row r="48" spans="1:19" ht="37.5">
      <c r="A48" s="6">
        <v>2566</v>
      </c>
      <c r="B48" s="6" t="s">
        <v>142</v>
      </c>
      <c r="C48" s="6" t="s">
        <v>143</v>
      </c>
      <c r="D48" s="6" t="s">
        <v>144</v>
      </c>
      <c r="E48" s="6" t="s">
        <v>145</v>
      </c>
      <c r="F48" s="6" t="s">
        <v>146</v>
      </c>
      <c r="G48" s="10" t="s">
        <v>188</v>
      </c>
      <c r="H48" s="11">
        <v>150</v>
      </c>
      <c r="I48" s="6" t="s">
        <v>348</v>
      </c>
      <c r="J48" s="6" t="s">
        <v>301</v>
      </c>
      <c r="K48" s="6" t="s">
        <v>137</v>
      </c>
      <c r="L48" s="11">
        <v>150</v>
      </c>
      <c r="M48" s="11">
        <v>150</v>
      </c>
      <c r="N48" s="6"/>
      <c r="O48" s="10" t="s">
        <v>221</v>
      </c>
      <c r="P48" s="6"/>
      <c r="Q48" s="12">
        <v>45065</v>
      </c>
      <c r="R48" s="13">
        <f t="shared" si="0"/>
        <v>45072</v>
      </c>
      <c r="S48" s="14" t="s">
        <v>279</v>
      </c>
    </row>
    <row r="49" spans="1:19" ht="150">
      <c r="A49" s="6">
        <v>2566</v>
      </c>
      <c r="B49" s="6" t="s">
        <v>142</v>
      </c>
      <c r="C49" s="6" t="s">
        <v>143</v>
      </c>
      <c r="D49" s="6" t="s">
        <v>144</v>
      </c>
      <c r="E49" s="6" t="s">
        <v>145</v>
      </c>
      <c r="F49" s="6" t="s">
        <v>146</v>
      </c>
      <c r="G49" s="10" t="s">
        <v>189</v>
      </c>
      <c r="H49" s="11">
        <v>12000</v>
      </c>
      <c r="I49" s="6" t="s">
        <v>348</v>
      </c>
      <c r="J49" s="6" t="s">
        <v>301</v>
      </c>
      <c r="K49" s="6" t="s">
        <v>137</v>
      </c>
      <c r="L49" s="11">
        <v>12000</v>
      </c>
      <c r="M49" s="11">
        <v>12000</v>
      </c>
      <c r="N49" s="6"/>
      <c r="O49" s="10" t="s">
        <v>250</v>
      </c>
      <c r="P49" s="6"/>
      <c r="Q49" s="12">
        <v>45065</v>
      </c>
      <c r="R49" s="13">
        <f t="shared" si="0"/>
        <v>45072</v>
      </c>
      <c r="S49" s="14" t="s">
        <v>280</v>
      </c>
    </row>
    <row r="50" spans="1:19" ht="37.5">
      <c r="A50" s="6">
        <v>2566</v>
      </c>
      <c r="B50" s="6" t="s">
        <v>142</v>
      </c>
      <c r="C50" s="6" t="s">
        <v>143</v>
      </c>
      <c r="D50" s="6" t="s">
        <v>144</v>
      </c>
      <c r="E50" s="6" t="s">
        <v>145</v>
      </c>
      <c r="F50" s="6" t="s">
        <v>146</v>
      </c>
      <c r="G50" s="10" t="s">
        <v>190</v>
      </c>
      <c r="H50" s="11">
        <v>2400</v>
      </c>
      <c r="I50" s="6" t="s">
        <v>348</v>
      </c>
      <c r="J50" s="6" t="s">
        <v>301</v>
      </c>
      <c r="K50" s="6" t="s">
        <v>137</v>
      </c>
      <c r="L50" s="11">
        <v>2400</v>
      </c>
      <c r="M50" s="11">
        <v>2400</v>
      </c>
      <c r="N50" s="6"/>
      <c r="O50" s="10" t="s">
        <v>221</v>
      </c>
      <c r="P50" s="6"/>
      <c r="Q50" s="12">
        <v>45065</v>
      </c>
      <c r="R50" s="13">
        <f t="shared" si="0"/>
        <v>45072</v>
      </c>
      <c r="S50" s="14" t="s">
        <v>281</v>
      </c>
    </row>
    <row r="51" spans="1:19" ht="21">
      <c r="A51" s="6">
        <v>2566</v>
      </c>
      <c r="B51" s="6" t="s">
        <v>142</v>
      </c>
      <c r="C51" s="6" t="s">
        <v>143</v>
      </c>
      <c r="D51" s="6" t="s">
        <v>144</v>
      </c>
      <c r="E51" s="6" t="s">
        <v>145</v>
      </c>
      <c r="F51" s="6" t="s">
        <v>146</v>
      </c>
      <c r="G51" s="10" t="s">
        <v>191</v>
      </c>
      <c r="H51" s="11">
        <v>2000</v>
      </c>
      <c r="I51" s="6" t="s">
        <v>348</v>
      </c>
      <c r="J51" s="6" t="s">
        <v>301</v>
      </c>
      <c r="K51" s="6" t="s">
        <v>137</v>
      </c>
      <c r="L51" s="11">
        <v>2000</v>
      </c>
      <c r="M51" s="11">
        <v>2000</v>
      </c>
      <c r="N51" s="6"/>
      <c r="O51" s="10" t="s">
        <v>226</v>
      </c>
      <c r="P51" s="6"/>
      <c r="Q51" s="12">
        <v>45068</v>
      </c>
      <c r="R51" s="13">
        <f t="shared" si="0"/>
        <v>45075</v>
      </c>
      <c r="S51" s="15" t="s">
        <v>328</v>
      </c>
    </row>
    <row r="52" spans="1:19" ht="21">
      <c r="A52" s="6">
        <v>2566</v>
      </c>
      <c r="B52" s="6" t="s">
        <v>142</v>
      </c>
      <c r="C52" s="6" t="s">
        <v>143</v>
      </c>
      <c r="D52" s="6" t="s">
        <v>144</v>
      </c>
      <c r="E52" s="6" t="s">
        <v>145</v>
      </c>
      <c r="F52" s="6" t="s">
        <v>146</v>
      </c>
      <c r="G52" s="10" t="s">
        <v>177</v>
      </c>
      <c r="H52" s="11">
        <v>3617</v>
      </c>
      <c r="I52" s="6" t="s">
        <v>348</v>
      </c>
      <c r="J52" s="6" t="s">
        <v>301</v>
      </c>
      <c r="K52" s="6" t="s">
        <v>137</v>
      </c>
      <c r="L52" s="11">
        <v>3617</v>
      </c>
      <c r="M52" s="11">
        <v>3617</v>
      </c>
      <c r="N52" s="6"/>
      <c r="O52" s="10" t="s">
        <v>226</v>
      </c>
      <c r="P52" s="6"/>
      <c r="Q52" s="12">
        <v>45068</v>
      </c>
      <c r="R52" s="13">
        <f t="shared" si="0"/>
        <v>45075</v>
      </c>
      <c r="S52" s="15" t="s">
        <v>329</v>
      </c>
    </row>
    <row r="53" spans="1:19" ht="21">
      <c r="A53" s="6">
        <v>2566</v>
      </c>
      <c r="B53" s="6" t="s">
        <v>142</v>
      </c>
      <c r="C53" s="6" t="s">
        <v>143</v>
      </c>
      <c r="D53" s="6" t="s">
        <v>144</v>
      </c>
      <c r="E53" s="6" t="s">
        <v>145</v>
      </c>
      <c r="F53" s="6" t="s">
        <v>146</v>
      </c>
      <c r="G53" s="10" t="s">
        <v>192</v>
      </c>
      <c r="H53" s="11">
        <v>5556</v>
      </c>
      <c r="I53" s="6" t="s">
        <v>348</v>
      </c>
      <c r="J53" s="6" t="s">
        <v>301</v>
      </c>
      <c r="K53" s="6" t="s">
        <v>137</v>
      </c>
      <c r="L53" s="11">
        <v>5556</v>
      </c>
      <c r="M53" s="11">
        <v>5556</v>
      </c>
      <c r="N53" s="6"/>
      <c r="O53" s="10" t="s">
        <v>251</v>
      </c>
      <c r="P53" s="6"/>
      <c r="Q53" s="12">
        <v>45068</v>
      </c>
      <c r="R53" s="13">
        <f t="shared" si="0"/>
        <v>45075</v>
      </c>
      <c r="S53" s="15" t="s">
        <v>330</v>
      </c>
    </row>
    <row r="54" spans="1:19" ht="21">
      <c r="A54" s="6">
        <v>2566</v>
      </c>
      <c r="B54" s="6" t="s">
        <v>142</v>
      </c>
      <c r="C54" s="6" t="s">
        <v>143</v>
      </c>
      <c r="D54" s="6" t="s">
        <v>144</v>
      </c>
      <c r="E54" s="6" t="s">
        <v>145</v>
      </c>
      <c r="F54" s="6" t="s">
        <v>146</v>
      </c>
      <c r="G54" s="10" t="s">
        <v>193</v>
      </c>
      <c r="H54" s="11">
        <v>18155</v>
      </c>
      <c r="I54" s="6" t="s">
        <v>348</v>
      </c>
      <c r="J54" s="6" t="s">
        <v>301</v>
      </c>
      <c r="K54" s="6" t="s">
        <v>137</v>
      </c>
      <c r="L54" s="11">
        <v>18155</v>
      </c>
      <c r="M54" s="11">
        <v>18155</v>
      </c>
      <c r="N54" s="6"/>
      <c r="O54" s="10" t="s">
        <v>226</v>
      </c>
      <c r="P54" s="6"/>
      <c r="Q54" s="12">
        <v>45068</v>
      </c>
      <c r="R54" s="13">
        <f t="shared" si="0"/>
        <v>45075</v>
      </c>
      <c r="S54" s="15" t="s">
        <v>331</v>
      </c>
    </row>
    <row r="55" spans="1:19" ht="112.5">
      <c r="A55" s="6">
        <v>2566</v>
      </c>
      <c r="B55" s="6" t="s">
        <v>142</v>
      </c>
      <c r="C55" s="6" t="s">
        <v>143</v>
      </c>
      <c r="D55" s="6" t="s">
        <v>144</v>
      </c>
      <c r="E55" s="6" t="s">
        <v>145</v>
      </c>
      <c r="F55" s="6" t="s">
        <v>146</v>
      </c>
      <c r="G55" s="10" t="s">
        <v>194</v>
      </c>
      <c r="H55" s="11">
        <v>70450</v>
      </c>
      <c r="I55" s="6" t="s">
        <v>348</v>
      </c>
      <c r="J55" s="6" t="s">
        <v>301</v>
      </c>
      <c r="K55" s="6" t="s">
        <v>137</v>
      </c>
      <c r="L55" s="11">
        <v>70450</v>
      </c>
      <c r="M55" s="11">
        <v>70450</v>
      </c>
      <c r="N55" s="6"/>
      <c r="O55" s="10" t="s">
        <v>252</v>
      </c>
      <c r="P55" s="6"/>
      <c r="Q55" s="12">
        <v>45068</v>
      </c>
      <c r="R55" s="13">
        <f t="shared" si="0"/>
        <v>45075</v>
      </c>
      <c r="S55" s="14" t="s">
        <v>282</v>
      </c>
    </row>
    <row r="56" spans="1:19" ht="75">
      <c r="A56" s="6">
        <v>2566</v>
      </c>
      <c r="B56" s="6" t="s">
        <v>142</v>
      </c>
      <c r="C56" s="6" t="s">
        <v>143</v>
      </c>
      <c r="D56" s="6" t="s">
        <v>144</v>
      </c>
      <c r="E56" s="6" t="s">
        <v>145</v>
      </c>
      <c r="F56" s="6" t="s">
        <v>146</v>
      </c>
      <c r="G56" s="10" t="s">
        <v>195</v>
      </c>
      <c r="H56" s="11">
        <v>4500</v>
      </c>
      <c r="I56" s="6" t="s">
        <v>348</v>
      </c>
      <c r="J56" s="6" t="s">
        <v>301</v>
      </c>
      <c r="K56" s="6" t="s">
        <v>137</v>
      </c>
      <c r="L56" s="11">
        <v>4500</v>
      </c>
      <c r="M56" s="11">
        <v>4500</v>
      </c>
      <c r="N56" s="6"/>
      <c r="O56" s="10" t="s">
        <v>248</v>
      </c>
      <c r="P56" s="6"/>
      <c r="Q56" s="12">
        <v>45068</v>
      </c>
      <c r="R56" s="13">
        <f t="shared" si="0"/>
        <v>45075</v>
      </c>
      <c r="S56" s="14" t="s">
        <v>283</v>
      </c>
    </row>
    <row r="57" spans="1:19" ht="37.5">
      <c r="A57" s="6">
        <v>2566</v>
      </c>
      <c r="B57" s="6" t="s">
        <v>142</v>
      </c>
      <c r="C57" s="6" t="s">
        <v>143</v>
      </c>
      <c r="D57" s="6" t="s">
        <v>144</v>
      </c>
      <c r="E57" s="6" t="s">
        <v>145</v>
      </c>
      <c r="F57" s="6" t="s">
        <v>146</v>
      </c>
      <c r="G57" s="10" t="s">
        <v>196</v>
      </c>
      <c r="H57" s="11">
        <v>2340</v>
      </c>
      <c r="I57" s="6" t="s">
        <v>348</v>
      </c>
      <c r="J57" s="6" t="s">
        <v>301</v>
      </c>
      <c r="K57" s="6" t="s">
        <v>137</v>
      </c>
      <c r="L57" s="11">
        <v>2340</v>
      </c>
      <c r="M57" s="11">
        <v>2340</v>
      </c>
      <c r="N57" s="6"/>
      <c r="O57" s="10" t="s">
        <v>243</v>
      </c>
      <c r="P57" s="6"/>
      <c r="Q57" s="12">
        <v>45068</v>
      </c>
      <c r="R57" s="13">
        <f t="shared" si="0"/>
        <v>45075</v>
      </c>
      <c r="S57" s="15" t="s">
        <v>332</v>
      </c>
    </row>
    <row r="58" spans="1:19" ht="21">
      <c r="A58" s="6">
        <v>2566</v>
      </c>
      <c r="B58" s="6" t="s">
        <v>142</v>
      </c>
      <c r="C58" s="6" t="s">
        <v>143</v>
      </c>
      <c r="D58" s="6" t="s">
        <v>144</v>
      </c>
      <c r="E58" s="6" t="s">
        <v>145</v>
      </c>
      <c r="F58" s="6" t="s">
        <v>146</v>
      </c>
      <c r="G58" s="10" t="s">
        <v>157</v>
      </c>
      <c r="H58" s="11">
        <v>6908</v>
      </c>
      <c r="I58" s="6" t="s">
        <v>348</v>
      </c>
      <c r="J58" s="6" t="s">
        <v>301</v>
      </c>
      <c r="K58" s="6" t="s">
        <v>137</v>
      </c>
      <c r="L58" s="11">
        <v>6908</v>
      </c>
      <c r="M58" s="11">
        <v>6908</v>
      </c>
      <c r="N58" s="6"/>
      <c r="O58" s="10" t="s">
        <v>226</v>
      </c>
      <c r="P58" s="6"/>
      <c r="Q58" s="12">
        <v>45068</v>
      </c>
      <c r="R58" s="13">
        <f t="shared" si="0"/>
        <v>45075</v>
      </c>
      <c r="S58" s="15" t="s">
        <v>333</v>
      </c>
    </row>
    <row r="59" spans="1:19" ht="37.5">
      <c r="A59" s="6">
        <v>2566</v>
      </c>
      <c r="B59" s="6" t="s">
        <v>142</v>
      </c>
      <c r="C59" s="6" t="s">
        <v>143</v>
      </c>
      <c r="D59" s="6" t="s">
        <v>144</v>
      </c>
      <c r="E59" s="6" t="s">
        <v>145</v>
      </c>
      <c r="F59" s="6" t="s">
        <v>146</v>
      </c>
      <c r="G59" s="10" t="s">
        <v>147</v>
      </c>
      <c r="H59" s="11">
        <v>140</v>
      </c>
      <c r="I59" s="6" t="s">
        <v>348</v>
      </c>
      <c r="J59" s="6" t="s">
        <v>301</v>
      </c>
      <c r="K59" s="6" t="s">
        <v>137</v>
      </c>
      <c r="L59" s="11">
        <v>140</v>
      </c>
      <c r="M59" s="11">
        <v>140</v>
      </c>
      <c r="N59" s="6"/>
      <c r="O59" s="10" t="s">
        <v>221</v>
      </c>
      <c r="P59" s="6"/>
      <c r="Q59" s="12">
        <v>45068</v>
      </c>
      <c r="R59" s="13">
        <f t="shared" si="0"/>
        <v>45075</v>
      </c>
      <c r="S59" s="14" t="s">
        <v>284</v>
      </c>
    </row>
    <row r="60" spans="1:19" ht="21">
      <c r="A60" s="6">
        <v>2566</v>
      </c>
      <c r="B60" s="6" t="s">
        <v>142</v>
      </c>
      <c r="C60" s="6" t="s">
        <v>143</v>
      </c>
      <c r="D60" s="6" t="s">
        <v>144</v>
      </c>
      <c r="E60" s="6" t="s">
        <v>145</v>
      </c>
      <c r="F60" s="6" t="s">
        <v>146</v>
      </c>
      <c r="G60" s="10" t="s">
        <v>197</v>
      </c>
      <c r="H60" s="11">
        <v>4469</v>
      </c>
      <c r="I60" s="6" t="s">
        <v>348</v>
      </c>
      <c r="J60" s="6" t="s">
        <v>301</v>
      </c>
      <c r="K60" s="6" t="s">
        <v>137</v>
      </c>
      <c r="L60" s="11">
        <v>4469</v>
      </c>
      <c r="M60" s="11">
        <v>4469</v>
      </c>
      <c r="N60" s="6"/>
      <c r="O60" s="10" t="s">
        <v>226</v>
      </c>
      <c r="P60" s="6"/>
      <c r="Q60" s="12">
        <v>45069</v>
      </c>
      <c r="R60" s="13">
        <f t="shared" si="0"/>
        <v>45076</v>
      </c>
      <c r="S60" s="15" t="s">
        <v>334</v>
      </c>
    </row>
    <row r="61" spans="1:19" ht="56.25">
      <c r="A61" s="6">
        <v>2566</v>
      </c>
      <c r="B61" s="6" t="s">
        <v>142</v>
      </c>
      <c r="C61" s="6" t="s">
        <v>143</v>
      </c>
      <c r="D61" s="6" t="s">
        <v>144</v>
      </c>
      <c r="E61" s="6" t="s">
        <v>145</v>
      </c>
      <c r="F61" s="6" t="s">
        <v>146</v>
      </c>
      <c r="G61" s="10" t="s">
        <v>198</v>
      </c>
      <c r="H61" s="11">
        <v>70700</v>
      </c>
      <c r="I61" s="6" t="s">
        <v>348</v>
      </c>
      <c r="J61" s="6" t="s">
        <v>301</v>
      </c>
      <c r="K61" s="6" t="s">
        <v>137</v>
      </c>
      <c r="L61" s="11">
        <v>70700</v>
      </c>
      <c r="M61" s="11">
        <v>70700</v>
      </c>
      <c r="N61" s="6"/>
      <c r="O61" s="10" t="s">
        <v>248</v>
      </c>
      <c r="P61" s="6"/>
      <c r="Q61" s="12">
        <v>45069</v>
      </c>
      <c r="R61" s="13">
        <f t="shared" si="0"/>
        <v>45076</v>
      </c>
      <c r="S61" s="14" t="s">
        <v>285</v>
      </c>
    </row>
    <row r="62" spans="1:19" ht="93.75">
      <c r="A62" s="6">
        <v>2566</v>
      </c>
      <c r="B62" s="6" t="s">
        <v>142</v>
      </c>
      <c r="C62" s="6" t="s">
        <v>143</v>
      </c>
      <c r="D62" s="6" t="s">
        <v>144</v>
      </c>
      <c r="E62" s="6" t="s">
        <v>145</v>
      </c>
      <c r="F62" s="6" t="s">
        <v>146</v>
      </c>
      <c r="G62" s="10" t="s">
        <v>199</v>
      </c>
      <c r="H62" s="11">
        <v>495000</v>
      </c>
      <c r="I62" s="6" t="s">
        <v>348</v>
      </c>
      <c r="J62" s="6" t="s">
        <v>301</v>
      </c>
      <c r="K62" s="6" t="s">
        <v>137</v>
      </c>
      <c r="L62" s="11">
        <v>495000</v>
      </c>
      <c r="M62" s="11">
        <v>495000</v>
      </c>
      <c r="N62" s="6"/>
      <c r="O62" s="10" t="s">
        <v>253</v>
      </c>
      <c r="P62" s="6"/>
      <c r="Q62" s="12">
        <v>45069</v>
      </c>
      <c r="R62" s="13">
        <f t="shared" si="0"/>
        <v>45076</v>
      </c>
      <c r="S62" s="14" t="s">
        <v>286</v>
      </c>
    </row>
    <row r="63" spans="1:19" ht="75">
      <c r="A63" s="6">
        <v>2566</v>
      </c>
      <c r="B63" s="6" t="s">
        <v>142</v>
      </c>
      <c r="C63" s="6" t="s">
        <v>143</v>
      </c>
      <c r="D63" s="6" t="s">
        <v>144</v>
      </c>
      <c r="E63" s="6" t="s">
        <v>145</v>
      </c>
      <c r="F63" s="6" t="s">
        <v>146</v>
      </c>
      <c r="G63" s="10" t="s">
        <v>200</v>
      </c>
      <c r="H63" s="11">
        <v>1023</v>
      </c>
      <c r="I63" s="6" t="s">
        <v>349</v>
      </c>
      <c r="J63" s="6" t="s">
        <v>301</v>
      </c>
      <c r="K63" s="6" t="s">
        <v>137</v>
      </c>
      <c r="L63" s="11">
        <v>1023</v>
      </c>
      <c r="M63" s="11">
        <v>1023</v>
      </c>
      <c r="N63" s="6"/>
      <c r="O63" s="10" t="s">
        <v>221</v>
      </c>
      <c r="P63" s="6"/>
      <c r="Q63" s="12">
        <v>45070</v>
      </c>
      <c r="R63" s="13">
        <f t="shared" si="0"/>
        <v>45077</v>
      </c>
      <c r="S63" s="14" t="s">
        <v>287</v>
      </c>
    </row>
    <row r="64" spans="1:19" ht="21">
      <c r="A64" s="6">
        <v>2566</v>
      </c>
      <c r="B64" s="6" t="s">
        <v>142</v>
      </c>
      <c r="C64" s="6" t="s">
        <v>143</v>
      </c>
      <c r="D64" s="6" t="s">
        <v>144</v>
      </c>
      <c r="E64" s="6" t="s">
        <v>145</v>
      </c>
      <c r="F64" s="6" t="s">
        <v>146</v>
      </c>
      <c r="G64" s="10" t="s">
        <v>197</v>
      </c>
      <c r="H64" s="11">
        <v>14136</v>
      </c>
      <c r="I64" s="6" t="s">
        <v>348</v>
      </c>
      <c r="J64" s="6" t="s">
        <v>301</v>
      </c>
      <c r="K64" s="6" t="s">
        <v>137</v>
      </c>
      <c r="L64" s="11">
        <v>14136</v>
      </c>
      <c r="M64" s="11">
        <v>14136</v>
      </c>
      <c r="N64" s="6"/>
      <c r="O64" s="10" t="s">
        <v>226</v>
      </c>
      <c r="P64" s="6"/>
      <c r="Q64" s="12">
        <v>45070</v>
      </c>
      <c r="R64" s="13">
        <f t="shared" si="0"/>
        <v>45077</v>
      </c>
      <c r="S64" s="15" t="s">
        <v>335</v>
      </c>
    </row>
    <row r="65" spans="1:19" ht="21">
      <c r="A65" s="6">
        <v>2566</v>
      </c>
      <c r="B65" s="6" t="s">
        <v>142</v>
      </c>
      <c r="C65" s="6" t="s">
        <v>143</v>
      </c>
      <c r="D65" s="6" t="s">
        <v>144</v>
      </c>
      <c r="E65" s="6" t="s">
        <v>145</v>
      </c>
      <c r="F65" s="6" t="s">
        <v>146</v>
      </c>
      <c r="G65" s="10" t="s">
        <v>197</v>
      </c>
      <c r="H65" s="11">
        <v>20245</v>
      </c>
      <c r="I65" s="6" t="s">
        <v>348</v>
      </c>
      <c r="J65" s="6" t="s">
        <v>301</v>
      </c>
      <c r="K65" s="6" t="s">
        <v>137</v>
      </c>
      <c r="L65" s="11">
        <v>20245</v>
      </c>
      <c r="M65" s="11">
        <v>20245</v>
      </c>
      <c r="N65" s="6"/>
      <c r="O65" s="10" t="s">
        <v>226</v>
      </c>
      <c r="P65" s="6"/>
      <c r="Q65" s="12">
        <v>45070</v>
      </c>
      <c r="R65" s="13">
        <f t="shared" si="0"/>
        <v>45077</v>
      </c>
      <c r="S65" s="15" t="s">
        <v>336</v>
      </c>
    </row>
    <row r="66" spans="1:19" ht="56.25">
      <c r="A66" s="6">
        <v>2566</v>
      </c>
      <c r="B66" s="6" t="s">
        <v>142</v>
      </c>
      <c r="C66" s="6" t="s">
        <v>143</v>
      </c>
      <c r="D66" s="6" t="s">
        <v>144</v>
      </c>
      <c r="E66" s="6" t="s">
        <v>145</v>
      </c>
      <c r="F66" s="6" t="s">
        <v>146</v>
      </c>
      <c r="G66" s="10" t="s">
        <v>201</v>
      </c>
      <c r="H66" s="11">
        <v>5000</v>
      </c>
      <c r="I66" s="6" t="s">
        <v>348</v>
      </c>
      <c r="J66" s="6" t="s">
        <v>301</v>
      </c>
      <c r="K66" s="6" t="s">
        <v>137</v>
      </c>
      <c r="L66" s="11">
        <v>5000</v>
      </c>
      <c r="M66" s="11">
        <v>5000</v>
      </c>
      <c r="N66" s="6"/>
      <c r="O66" s="10" t="s">
        <v>254</v>
      </c>
      <c r="P66" s="6"/>
      <c r="Q66" s="12">
        <v>45070</v>
      </c>
      <c r="R66" s="13">
        <f t="shared" si="0"/>
        <v>45077</v>
      </c>
      <c r="S66" s="14" t="s">
        <v>288</v>
      </c>
    </row>
    <row r="67" spans="1:19" ht="21">
      <c r="A67" s="6">
        <v>2566</v>
      </c>
      <c r="B67" s="6" t="s">
        <v>142</v>
      </c>
      <c r="C67" s="6" t="s">
        <v>143</v>
      </c>
      <c r="D67" s="6" t="s">
        <v>144</v>
      </c>
      <c r="E67" s="6" t="s">
        <v>145</v>
      </c>
      <c r="F67" s="6" t="s">
        <v>146</v>
      </c>
      <c r="G67" s="10" t="s">
        <v>202</v>
      </c>
      <c r="H67" s="11">
        <v>5272</v>
      </c>
      <c r="I67" s="6" t="s">
        <v>348</v>
      </c>
      <c r="J67" s="6" t="s">
        <v>301</v>
      </c>
      <c r="K67" s="6" t="s">
        <v>137</v>
      </c>
      <c r="L67" s="11">
        <v>5272</v>
      </c>
      <c r="M67" s="11">
        <v>5272</v>
      </c>
      <c r="N67" s="6"/>
      <c r="O67" s="10" t="s">
        <v>226</v>
      </c>
      <c r="P67" s="6"/>
      <c r="Q67" s="12">
        <v>45070</v>
      </c>
      <c r="R67" s="13">
        <f aca="true" t="shared" si="1" ref="R67:R88">Q67+7</f>
        <v>45077</v>
      </c>
      <c r="S67" s="15" t="s">
        <v>337</v>
      </c>
    </row>
    <row r="68" spans="1:19" ht="56.25">
      <c r="A68" s="6">
        <v>2566</v>
      </c>
      <c r="B68" s="6" t="s">
        <v>142</v>
      </c>
      <c r="C68" s="6" t="s">
        <v>143</v>
      </c>
      <c r="D68" s="6" t="s">
        <v>144</v>
      </c>
      <c r="E68" s="6" t="s">
        <v>145</v>
      </c>
      <c r="F68" s="6" t="s">
        <v>146</v>
      </c>
      <c r="G68" s="10" t="s">
        <v>203</v>
      </c>
      <c r="H68" s="11">
        <v>90000</v>
      </c>
      <c r="I68" s="6" t="s">
        <v>348</v>
      </c>
      <c r="J68" s="6" t="s">
        <v>301</v>
      </c>
      <c r="K68" s="6" t="s">
        <v>137</v>
      </c>
      <c r="L68" s="11">
        <v>90000</v>
      </c>
      <c r="M68" s="11">
        <v>90000</v>
      </c>
      <c r="N68" s="6"/>
      <c r="O68" s="10" t="s">
        <v>253</v>
      </c>
      <c r="P68" s="6"/>
      <c r="Q68" s="12">
        <v>45072</v>
      </c>
      <c r="R68" s="13">
        <f t="shared" si="1"/>
        <v>45079</v>
      </c>
      <c r="S68" s="14" t="s">
        <v>289</v>
      </c>
    </row>
    <row r="69" spans="1:19" ht="56.25">
      <c r="A69" s="6">
        <v>2566</v>
      </c>
      <c r="B69" s="6" t="s">
        <v>142</v>
      </c>
      <c r="C69" s="6" t="s">
        <v>143</v>
      </c>
      <c r="D69" s="6" t="s">
        <v>144</v>
      </c>
      <c r="E69" s="6" t="s">
        <v>145</v>
      </c>
      <c r="F69" s="6" t="s">
        <v>146</v>
      </c>
      <c r="G69" s="10" t="s">
        <v>204</v>
      </c>
      <c r="H69" s="11">
        <v>6500</v>
      </c>
      <c r="I69" s="6" t="s">
        <v>348</v>
      </c>
      <c r="J69" s="6" t="s">
        <v>301</v>
      </c>
      <c r="K69" s="6" t="s">
        <v>137</v>
      </c>
      <c r="L69" s="11">
        <v>6500</v>
      </c>
      <c r="M69" s="11">
        <v>6500</v>
      </c>
      <c r="N69" s="6"/>
      <c r="O69" s="10" t="s">
        <v>254</v>
      </c>
      <c r="P69" s="6"/>
      <c r="Q69" s="12">
        <v>45072</v>
      </c>
      <c r="R69" s="13">
        <f t="shared" si="1"/>
        <v>45079</v>
      </c>
      <c r="S69" s="14" t="s">
        <v>290</v>
      </c>
    </row>
    <row r="70" spans="1:19" ht="56.25">
      <c r="A70" s="6">
        <v>2566</v>
      </c>
      <c r="B70" s="6" t="s">
        <v>142</v>
      </c>
      <c r="C70" s="6" t="s">
        <v>143</v>
      </c>
      <c r="D70" s="6" t="s">
        <v>144</v>
      </c>
      <c r="E70" s="6" t="s">
        <v>145</v>
      </c>
      <c r="F70" s="6" t="s">
        <v>146</v>
      </c>
      <c r="G70" s="10" t="s">
        <v>205</v>
      </c>
      <c r="H70" s="11">
        <v>12911.33</v>
      </c>
      <c r="I70" s="6" t="s">
        <v>348</v>
      </c>
      <c r="J70" s="6" t="s">
        <v>301</v>
      </c>
      <c r="K70" s="6" t="s">
        <v>137</v>
      </c>
      <c r="L70" s="11">
        <v>12911.33</v>
      </c>
      <c r="M70" s="11">
        <v>12911.33</v>
      </c>
      <c r="N70" s="6"/>
      <c r="O70" s="10" t="s">
        <v>255</v>
      </c>
      <c r="P70" s="6"/>
      <c r="Q70" s="12">
        <v>45072</v>
      </c>
      <c r="R70" s="13">
        <f t="shared" si="1"/>
        <v>45079</v>
      </c>
      <c r="S70" s="14" t="s">
        <v>291</v>
      </c>
    </row>
    <row r="71" spans="1:19" ht="75">
      <c r="A71" s="6">
        <v>2566</v>
      </c>
      <c r="B71" s="6" t="s">
        <v>142</v>
      </c>
      <c r="C71" s="6" t="s">
        <v>143</v>
      </c>
      <c r="D71" s="6" t="s">
        <v>144</v>
      </c>
      <c r="E71" s="6" t="s">
        <v>145</v>
      </c>
      <c r="F71" s="6" t="s">
        <v>146</v>
      </c>
      <c r="G71" s="10" t="s">
        <v>206</v>
      </c>
      <c r="H71" s="11">
        <v>2380</v>
      </c>
      <c r="I71" s="6" t="s">
        <v>348</v>
      </c>
      <c r="J71" s="6" t="s">
        <v>301</v>
      </c>
      <c r="K71" s="6" t="s">
        <v>137</v>
      </c>
      <c r="L71" s="11">
        <v>2380</v>
      </c>
      <c r="M71" s="11">
        <v>2380</v>
      </c>
      <c r="N71" s="6"/>
      <c r="O71" s="10" t="s">
        <v>249</v>
      </c>
      <c r="P71" s="6"/>
      <c r="Q71" s="12">
        <v>45072</v>
      </c>
      <c r="R71" s="13">
        <f t="shared" si="1"/>
        <v>45079</v>
      </c>
      <c r="S71" s="14" t="s">
        <v>292</v>
      </c>
    </row>
    <row r="72" spans="1:19" ht="21">
      <c r="A72" s="6">
        <v>2566</v>
      </c>
      <c r="B72" s="6" t="s">
        <v>142</v>
      </c>
      <c r="C72" s="6" t="s">
        <v>143</v>
      </c>
      <c r="D72" s="6" t="s">
        <v>144</v>
      </c>
      <c r="E72" s="6" t="s">
        <v>145</v>
      </c>
      <c r="F72" s="6" t="s">
        <v>146</v>
      </c>
      <c r="G72" s="10" t="s">
        <v>197</v>
      </c>
      <c r="H72" s="11">
        <v>19998</v>
      </c>
      <c r="I72" s="6" t="s">
        <v>348</v>
      </c>
      <c r="J72" s="6" t="s">
        <v>301</v>
      </c>
      <c r="K72" s="6" t="s">
        <v>137</v>
      </c>
      <c r="L72" s="11">
        <v>19998</v>
      </c>
      <c r="M72" s="11">
        <v>19998</v>
      </c>
      <c r="N72" s="6"/>
      <c r="O72" s="10" t="s">
        <v>230</v>
      </c>
      <c r="P72" s="6"/>
      <c r="Q72" s="12">
        <v>45072</v>
      </c>
      <c r="R72" s="13">
        <f t="shared" si="1"/>
        <v>45079</v>
      </c>
      <c r="S72" s="15" t="s">
        <v>338</v>
      </c>
    </row>
    <row r="73" spans="1:19" ht="75">
      <c r="A73" s="6">
        <v>2566</v>
      </c>
      <c r="B73" s="6" t="s">
        <v>142</v>
      </c>
      <c r="C73" s="6" t="s">
        <v>143</v>
      </c>
      <c r="D73" s="6" t="s">
        <v>144</v>
      </c>
      <c r="E73" s="6" t="s">
        <v>145</v>
      </c>
      <c r="F73" s="6" t="s">
        <v>146</v>
      </c>
      <c r="G73" s="10" t="s">
        <v>207</v>
      </c>
      <c r="H73" s="11">
        <v>4170</v>
      </c>
      <c r="I73" s="6" t="s">
        <v>348</v>
      </c>
      <c r="J73" s="6" t="s">
        <v>301</v>
      </c>
      <c r="K73" s="6" t="s">
        <v>137</v>
      </c>
      <c r="L73" s="11">
        <v>4170</v>
      </c>
      <c r="M73" s="11">
        <v>4170</v>
      </c>
      <c r="N73" s="6"/>
      <c r="O73" s="10" t="s">
        <v>249</v>
      </c>
      <c r="P73" s="6"/>
      <c r="Q73" s="12">
        <v>45072</v>
      </c>
      <c r="R73" s="13">
        <f t="shared" si="1"/>
        <v>45079</v>
      </c>
      <c r="S73" s="14" t="s">
        <v>293</v>
      </c>
    </row>
    <row r="74" spans="1:19" ht="21">
      <c r="A74" s="6">
        <v>2566</v>
      </c>
      <c r="B74" s="6" t="s">
        <v>142</v>
      </c>
      <c r="C74" s="6" t="s">
        <v>143</v>
      </c>
      <c r="D74" s="6" t="s">
        <v>144</v>
      </c>
      <c r="E74" s="6" t="s">
        <v>145</v>
      </c>
      <c r="F74" s="6" t="s">
        <v>146</v>
      </c>
      <c r="G74" s="10" t="s">
        <v>153</v>
      </c>
      <c r="H74" s="11">
        <v>4590</v>
      </c>
      <c r="I74" s="6" t="s">
        <v>348</v>
      </c>
      <c r="J74" s="6" t="s">
        <v>301</v>
      </c>
      <c r="K74" s="6" t="s">
        <v>137</v>
      </c>
      <c r="L74" s="11">
        <v>4590</v>
      </c>
      <c r="M74" s="11">
        <v>4590</v>
      </c>
      <c r="N74" s="6"/>
      <c r="O74" s="10" t="s">
        <v>226</v>
      </c>
      <c r="P74" s="6"/>
      <c r="Q74" s="12">
        <v>45072</v>
      </c>
      <c r="R74" s="13">
        <f t="shared" si="1"/>
        <v>45079</v>
      </c>
      <c r="S74" s="15" t="s">
        <v>339</v>
      </c>
    </row>
    <row r="75" spans="1:19" ht="37.5">
      <c r="A75" s="6">
        <v>2566</v>
      </c>
      <c r="B75" s="6" t="s">
        <v>142</v>
      </c>
      <c r="C75" s="6" t="s">
        <v>143</v>
      </c>
      <c r="D75" s="6" t="s">
        <v>144</v>
      </c>
      <c r="E75" s="6" t="s">
        <v>145</v>
      </c>
      <c r="F75" s="6" t="s">
        <v>146</v>
      </c>
      <c r="G75" s="10" t="s">
        <v>208</v>
      </c>
      <c r="H75" s="11">
        <v>3210</v>
      </c>
      <c r="I75" s="6" t="s">
        <v>348</v>
      </c>
      <c r="J75" s="6" t="s">
        <v>301</v>
      </c>
      <c r="K75" s="6" t="s">
        <v>137</v>
      </c>
      <c r="L75" s="11">
        <v>3210</v>
      </c>
      <c r="M75" s="11">
        <v>3210</v>
      </c>
      <c r="N75" s="6"/>
      <c r="O75" s="10" t="s">
        <v>256</v>
      </c>
      <c r="P75" s="6"/>
      <c r="Q75" s="12">
        <v>45075</v>
      </c>
      <c r="R75" s="13">
        <f t="shared" si="1"/>
        <v>45082</v>
      </c>
      <c r="S75" s="15" t="s">
        <v>340</v>
      </c>
    </row>
    <row r="76" spans="1:19" ht="75">
      <c r="A76" s="6">
        <v>2566</v>
      </c>
      <c r="B76" s="6" t="s">
        <v>142</v>
      </c>
      <c r="C76" s="6" t="s">
        <v>143</v>
      </c>
      <c r="D76" s="6" t="s">
        <v>144</v>
      </c>
      <c r="E76" s="6" t="s">
        <v>145</v>
      </c>
      <c r="F76" s="6" t="s">
        <v>146</v>
      </c>
      <c r="G76" s="10" t="s">
        <v>209</v>
      </c>
      <c r="H76" s="11">
        <v>6955</v>
      </c>
      <c r="I76" s="6" t="s">
        <v>348</v>
      </c>
      <c r="J76" s="6" t="s">
        <v>301</v>
      </c>
      <c r="K76" s="6" t="s">
        <v>137</v>
      </c>
      <c r="L76" s="11">
        <v>6955</v>
      </c>
      <c r="M76" s="11">
        <v>6955</v>
      </c>
      <c r="N76" s="6"/>
      <c r="O76" s="10" t="s">
        <v>240</v>
      </c>
      <c r="P76" s="6"/>
      <c r="Q76" s="12">
        <v>45075</v>
      </c>
      <c r="R76" s="13">
        <f t="shared" si="1"/>
        <v>45082</v>
      </c>
      <c r="S76" s="14" t="s">
        <v>294</v>
      </c>
    </row>
    <row r="77" spans="1:19" ht="56.25">
      <c r="A77" s="6">
        <v>2566</v>
      </c>
      <c r="B77" s="6" t="s">
        <v>142</v>
      </c>
      <c r="C77" s="6" t="s">
        <v>143</v>
      </c>
      <c r="D77" s="6" t="s">
        <v>144</v>
      </c>
      <c r="E77" s="6" t="s">
        <v>145</v>
      </c>
      <c r="F77" s="6" t="s">
        <v>146</v>
      </c>
      <c r="G77" s="10" t="s">
        <v>210</v>
      </c>
      <c r="H77" s="11">
        <v>3531</v>
      </c>
      <c r="I77" s="6" t="s">
        <v>348</v>
      </c>
      <c r="J77" s="6" t="s">
        <v>301</v>
      </c>
      <c r="K77" s="6" t="s">
        <v>137</v>
      </c>
      <c r="L77" s="11">
        <v>3531</v>
      </c>
      <c r="M77" s="11">
        <v>3531</v>
      </c>
      <c r="N77" s="6"/>
      <c r="O77" s="10" t="s">
        <v>256</v>
      </c>
      <c r="P77" s="6"/>
      <c r="Q77" s="12">
        <v>45075</v>
      </c>
      <c r="R77" s="13">
        <f t="shared" si="1"/>
        <v>45082</v>
      </c>
      <c r="S77" s="14" t="s">
        <v>295</v>
      </c>
    </row>
    <row r="78" spans="1:19" ht="37.5">
      <c r="A78" s="6">
        <v>2566</v>
      </c>
      <c r="B78" s="6" t="s">
        <v>142</v>
      </c>
      <c r="C78" s="6" t="s">
        <v>143</v>
      </c>
      <c r="D78" s="6" t="s">
        <v>144</v>
      </c>
      <c r="E78" s="6" t="s">
        <v>145</v>
      </c>
      <c r="F78" s="6" t="s">
        <v>146</v>
      </c>
      <c r="G78" s="10" t="s">
        <v>211</v>
      </c>
      <c r="H78" s="11">
        <v>1030</v>
      </c>
      <c r="I78" s="6" t="s">
        <v>348</v>
      </c>
      <c r="J78" s="6" t="s">
        <v>301</v>
      </c>
      <c r="K78" s="6" t="s">
        <v>137</v>
      </c>
      <c r="L78" s="11">
        <v>1030</v>
      </c>
      <c r="M78" s="11">
        <v>1030</v>
      </c>
      <c r="N78" s="6"/>
      <c r="O78" s="10" t="s">
        <v>249</v>
      </c>
      <c r="P78" s="6"/>
      <c r="Q78" s="12">
        <v>45075</v>
      </c>
      <c r="R78" s="13">
        <f t="shared" si="1"/>
        <v>45082</v>
      </c>
      <c r="S78" s="14" t="s">
        <v>296</v>
      </c>
    </row>
    <row r="79" spans="1:19" ht="37.5">
      <c r="A79" s="6">
        <v>2566</v>
      </c>
      <c r="B79" s="6" t="s">
        <v>142</v>
      </c>
      <c r="C79" s="6" t="s">
        <v>143</v>
      </c>
      <c r="D79" s="6" t="s">
        <v>144</v>
      </c>
      <c r="E79" s="6" t="s">
        <v>145</v>
      </c>
      <c r="F79" s="6" t="s">
        <v>146</v>
      </c>
      <c r="G79" s="10" t="s">
        <v>212</v>
      </c>
      <c r="H79" s="11">
        <v>4800</v>
      </c>
      <c r="I79" s="6" t="s">
        <v>348</v>
      </c>
      <c r="J79" s="6" t="s">
        <v>301</v>
      </c>
      <c r="K79" s="6" t="s">
        <v>137</v>
      </c>
      <c r="L79" s="11">
        <v>4800</v>
      </c>
      <c r="M79" s="11">
        <v>4800</v>
      </c>
      <c r="N79" s="6"/>
      <c r="O79" s="10" t="s">
        <v>230</v>
      </c>
      <c r="P79" s="6"/>
      <c r="Q79" s="12">
        <v>45075</v>
      </c>
      <c r="R79" s="13">
        <f t="shared" si="1"/>
        <v>45082</v>
      </c>
      <c r="S79" s="15" t="s">
        <v>341</v>
      </c>
    </row>
    <row r="80" spans="1:19" ht="37.5">
      <c r="A80" s="6">
        <v>2566</v>
      </c>
      <c r="B80" s="6" t="s">
        <v>142</v>
      </c>
      <c r="C80" s="6" t="s">
        <v>143</v>
      </c>
      <c r="D80" s="6" t="s">
        <v>144</v>
      </c>
      <c r="E80" s="6" t="s">
        <v>145</v>
      </c>
      <c r="F80" s="6" t="s">
        <v>146</v>
      </c>
      <c r="G80" s="10" t="s">
        <v>213</v>
      </c>
      <c r="H80" s="11">
        <v>2889</v>
      </c>
      <c r="I80" s="6" t="s">
        <v>348</v>
      </c>
      <c r="J80" s="6" t="s">
        <v>301</v>
      </c>
      <c r="K80" s="6" t="s">
        <v>137</v>
      </c>
      <c r="L80" s="11">
        <v>2889</v>
      </c>
      <c r="M80" s="11">
        <v>2889</v>
      </c>
      <c r="N80" s="6"/>
      <c r="O80" s="10" t="s">
        <v>256</v>
      </c>
      <c r="P80" s="6"/>
      <c r="Q80" s="12">
        <v>45075</v>
      </c>
      <c r="R80" s="13">
        <f t="shared" si="1"/>
        <v>45082</v>
      </c>
      <c r="S80" s="15" t="s">
        <v>342</v>
      </c>
    </row>
    <row r="81" spans="1:19" ht="56.25">
      <c r="A81" s="6">
        <v>2566</v>
      </c>
      <c r="B81" s="6" t="s">
        <v>142</v>
      </c>
      <c r="C81" s="6" t="s">
        <v>143</v>
      </c>
      <c r="D81" s="6" t="s">
        <v>144</v>
      </c>
      <c r="E81" s="6" t="s">
        <v>145</v>
      </c>
      <c r="F81" s="6" t="s">
        <v>146</v>
      </c>
      <c r="G81" s="10" t="s">
        <v>214</v>
      </c>
      <c r="H81" s="11">
        <v>500</v>
      </c>
      <c r="I81" s="6" t="s">
        <v>348</v>
      </c>
      <c r="J81" s="6" t="s">
        <v>301</v>
      </c>
      <c r="K81" s="6" t="s">
        <v>137</v>
      </c>
      <c r="L81" s="11">
        <v>500</v>
      </c>
      <c r="M81" s="11">
        <v>500</v>
      </c>
      <c r="N81" s="6"/>
      <c r="O81" s="10" t="s">
        <v>242</v>
      </c>
      <c r="P81" s="6"/>
      <c r="Q81" s="12">
        <v>45076</v>
      </c>
      <c r="R81" s="13">
        <f t="shared" si="1"/>
        <v>45083</v>
      </c>
      <c r="S81" s="14" t="s">
        <v>297</v>
      </c>
    </row>
    <row r="82" spans="1:19" ht="37.5">
      <c r="A82" s="6">
        <v>2566</v>
      </c>
      <c r="B82" s="6" t="s">
        <v>142</v>
      </c>
      <c r="C82" s="6" t="s">
        <v>143</v>
      </c>
      <c r="D82" s="6" t="s">
        <v>144</v>
      </c>
      <c r="E82" s="6" t="s">
        <v>145</v>
      </c>
      <c r="F82" s="6" t="s">
        <v>146</v>
      </c>
      <c r="G82" s="10" t="s">
        <v>215</v>
      </c>
      <c r="H82" s="11">
        <v>59999.99</v>
      </c>
      <c r="I82" s="6" t="s">
        <v>348</v>
      </c>
      <c r="J82" s="6" t="s">
        <v>301</v>
      </c>
      <c r="K82" s="6" t="s">
        <v>137</v>
      </c>
      <c r="L82" s="11">
        <v>59999.99</v>
      </c>
      <c r="M82" s="11">
        <v>59999.99</v>
      </c>
      <c r="N82" s="6"/>
      <c r="O82" s="10" t="s">
        <v>257</v>
      </c>
      <c r="P82" s="6"/>
      <c r="Q82" s="12">
        <v>45076</v>
      </c>
      <c r="R82" s="13">
        <f t="shared" si="1"/>
        <v>45083</v>
      </c>
      <c r="S82" s="15" t="s">
        <v>343</v>
      </c>
    </row>
    <row r="83" spans="1:19" ht="75">
      <c r="A83" s="6">
        <v>2566</v>
      </c>
      <c r="B83" s="6" t="s">
        <v>142</v>
      </c>
      <c r="C83" s="6" t="s">
        <v>143</v>
      </c>
      <c r="D83" s="6" t="s">
        <v>144</v>
      </c>
      <c r="E83" s="6" t="s">
        <v>145</v>
      </c>
      <c r="F83" s="6" t="s">
        <v>146</v>
      </c>
      <c r="G83" s="10" t="s">
        <v>216</v>
      </c>
      <c r="H83" s="11">
        <v>14947.9</v>
      </c>
      <c r="I83" s="6" t="s">
        <v>349</v>
      </c>
      <c r="J83" s="6" t="s">
        <v>301</v>
      </c>
      <c r="K83" s="6" t="s">
        <v>137</v>
      </c>
      <c r="L83" s="11">
        <v>14947.9</v>
      </c>
      <c r="M83" s="11">
        <v>14947.9</v>
      </c>
      <c r="N83" s="6"/>
      <c r="O83" s="10" t="s">
        <v>256</v>
      </c>
      <c r="P83" s="6"/>
      <c r="Q83" s="12">
        <v>45076</v>
      </c>
      <c r="R83" s="13">
        <f t="shared" si="1"/>
        <v>45083</v>
      </c>
      <c r="S83" s="14" t="s">
        <v>298</v>
      </c>
    </row>
    <row r="84" spans="1:19" ht="56.25">
      <c r="A84" s="6">
        <v>2566</v>
      </c>
      <c r="B84" s="6" t="s">
        <v>142</v>
      </c>
      <c r="C84" s="6" t="s">
        <v>143</v>
      </c>
      <c r="D84" s="6" t="s">
        <v>144</v>
      </c>
      <c r="E84" s="6" t="s">
        <v>145</v>
      </c>
      <c r="F84" s="6" t="s">
        <v>146</v>
      </c>
      <c r="G84" s="10" t="s">
        <v>217</v>
      </c>
      <c r="H84" s="11">
        <v>145000</v>
      </c>
      <c r="I84" s="6" t="s">
        <v>348</v>
      </c>
      <c r="J84" s="6" t="s">
        <v>301</v>
      </c>
      <c r="K84" s="6" t="s">
        <v>137</v>
      </c>
      <c r="L84" s="11">
        <v>145000</v>
      </c>
      <c r="M84" s="11">
        <v>145000</v>
      </c>
      <c r="N84" s="6"/>
      <c r="O84" s="10" t="s">
        <v>253</v>
      </c>
      <c r="P84" s="6"/>
      <c r="Q84" s="12">
        <v>45076</v>
      </c>
      <c r="R84" s="13">
        <f t="shared" si="1"/>
        <v>45083</v>
      </c>
      <c r="S84" s="14" t="s">
        <v>299</v>
      </c>
    </row>
    <row r="85" spans="1:19" ht="21">
      <c r="A85" s="6">
        <v>2566</v>
      </c>
      <c r="B85" s="6" t="s">
        <v>142</v>
      </c>
      <c r="C85" s="6" t="s">
        <v>143</v>
      </c>
      <c r="D85" s="6" t="s">
        <v>144</v>
      </c>
      <c r="E85" s="6" t="s">
        <v>145</v>
      </c>
      <c r="F85" s="6" t="s">
        <v>146</v>
      </c>
      <c r="G85" s="10" t="s">
        <v>153</v>
      </c>
      <c r="H85" s="11">
        <v>2400</v>
      </c>
      <c r="I85" s="6" t="s">
        <v>348</v>
      </c>
      <c r="J85" s="6" t="s">
        <v>301</v>
      </c>
      <c r="K85" s="6" t="s">
        <v>137</v>
      </c>
      <c r="L85" s="11">
        <v>2400</v>
      </c>
      <c r="M85" s="11">
        <v>2400</v>
      </c>
      <c r="N85" s="6"/>
      <c r="O85" s="10" t="s">
        <v>258</v>
      </c>
      <c r="P85" s="6"/>
      <c r="Q85" s="12">
        <v>45076</v>
      </c>
      <c r="R85" s="13">
        <f t="shared" si="1"/>
        <v>45083</v>
      </c>
      <c r="S85" s="15" t="s">
        <v>344</v>
      </c>
    </row>
    <row r="86" spans="1:19" ht="37.5">
      <c r="A86" s="6">
        <v>2566</v>
      </c>
      <c r="B86" s="6" t="s">
        <v>142</v>
      </c>
      <c r="C86" s="6" t="s">
        <v>143</v>
      </c>
      <c r="D86" s="6" t="s">
        <v>144</v>
      </c>
      <c r="E86" s="6" t="s">
        <v>145</v>
      </c>
      <c r="F86" s="6" t="s">
        <v>146</v>
      </c>
      <c r="G86" s="10" t="s">
        <v>218</v>
      </c>
      <c r="H86" s="11">
        <v>1780</v>
      </c>
      <c r="I86" s="6" t="s">
        <v>348</v>
      </c>
      <c r="J86" s="6" t="s">
        <v>301</v>
      </c>
      <c r="K86" s="6" t="s">
        <v>137</v>
      </c>
      <c r="L86" s="11">
        <v>1780</v>
      </c>
      <c r="M86" s="11">
        <v>1780</v>
      </c>
      <c r="N86" s="6"/>
      <c r="O86" s="10" t="s">
        <v>259</v>
      </c>
      <c r="P86" s="6"/>
      <c r="Q86" s="12">
        <v>45077</v>
      </c>
      <c r="R86" s="13">
        <f t="shared" si="1"/>
        <v>45084</v>
      </c>
      <c r="S86" s="15" t="s">
        <v>345</v>
      </c>
    </row>
    <row r="87" spans="1:19" ht="56.25">
      <c r="A87" s="6">
        <v>2566</v>
      </c>
      <c r="B87" s="6" t="s">
        <v>142</v>
      </c>
      <c r="C87" s="6" t="s">
        <v>143</v>
      </c>
      <c r="D87" s="6" t="s">
        <v>144</v>
      </c>
      <c r="E87" s="6" t="s">
        <v>145</v>
      </c>
      <c r="F87" s="6" t="s">
        <v>146</v>
      </c>
      <c r="G87" s="10" t="s">
        <v>219</v>
      </c>
      <c r="H87" s="11">
        <v>5040</v>
      </c>
      <c r="I87" s="6" t="s">
        <v>348</v>
      </c>
      <c r="J87" s="6" t="s">
        <v>301</v>
      </c>
      <c r="K87" s="6" t="s">
        <v>137</v>
      </c>
      <c r="L87" s="11">
        <v>5040</v>
      </c>
      <c r="M87" s="11">
        <v>5040</v>
      </c>
      <c r="N87" s="6"/>
      <c r="O87" s="10" t="s">
        <v>249</v>
      </c>
      <c r="P87" s="6"/>
      <c r="Q87" s="12">
        <v>45077</v>
      </c>
      <c r="R87" s="13">
        <f t="shared" si="1"/>
        <v>45084</v>
      </c>
      <c r="S87" s="14" t="s">
        <v>300</v>
      </c>
    </row>
    <row r="88" spans="1:19" ht="56.25">
      <c r="A88" s="6">
        <v>2566</v>
      </c>
      <c r="B88" s="6" t="s">
        <v>142</v>
      </c>
      <c r="C88" s="6" t="s">
        <v>143</v>
      </c>
      <c r="D88" s="6" t="s">
        <v>144</v>
      </c>
      <c r="E88" s="6" t="s">
        <v>145</v>
      </c>
      <c r="F88" s="6" t="s">
        <v>146</v>
      </c>
      <c r="G88" s="10" t="s">
        <v>220</v>
      </c>
      <c r="H88" s="11">
        <v>1550</v>
      </c>
      <c r="I88" s="6" t="s">
        <v>348</v>
      </c>
      <c r="J88" s="6" t="s">
        <v>301</v>
      </c>
      <c r="K88" s="6" t="s">
        <v>137</v>
      </c>
      <c r="L88" s="11">
        <v>1550</v>
      </c>
      <c r="M88" s="11">
        <v>1550</v>
      </c>
      <c r="N88" s="6"/>
      <c r="O88" s="10" t="s">
        <v>222</v>
      </c>
      <c r="P88" s="6"/>
      <c r="Q88" s="12">
        <v>45077</v>
      </c>
      <c r="R88" s="13">
        <f t="shared" si="1"/>
        <v>45084</v>
      </c>
      <c r="S88" s="14" t="s">
        <v>300</v>
      </c>
    </row>
  </sheetData>
  <sheetProtection/>
  <dataValidations count="3">
    <dataValidation type="list" allowBlank="1" showInputMessage="1" showErrorMessage="1" sqref="I2:I88">
      <formula1>"พ.ร.บ. งบประมาณรายจ่าย, อื่น ๆ"</formula1>
    </dataValidation>
    <dataValidation type="list" allowBlank="1" showInputMessage="1" showErrorMessage="1" sqref="J2:J8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 PC</cp:lastModifiedBy>
  <dcterms:created xsi:type="dcterms:W3CDTF">2023-09-21T14:37:46Z</dcterms:created>
  <dcterms:modified xsi:type="dcterms:W3CDTF">2024-07-30T02:03:37Z</dcterms:modified>
  <cp:category/>
  <cp:version/>
  <cp:contentType/>
  <cp:contentStatus/>
</cp:coreProperties>
</file>